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744" activeTab="1"/>
  </bookViews>
  <sheets>
    <sheet name="部门收支总表（公开）" sheetId="2" r:id="rId1"/>
    <sheet name="部门收入总表（批复、公开）" sheetId="3" r:id="rId2"/>
    <sheet name="部门支出总表（批复、公开）" sheetId="4" r:id="rId3"/>
    <sheet name="财政拨款收支总表" sheetId="5" r:id="rId4"/>
    <sheet name="一般公共预算支出表" sheetId="6" r:id="rId5"/>
    <sheet name="基本支出表" sheetId="7" r:id="rId6"/>
    <sheet name="三公经费表" sheetId="8" r:id="rId7"/>
    <sheet name="政府性基金支出表" sheetId="9" r:id="rId8"/>
    <sheet name="国有资本经营收支表" sheetId="10" r:id="rId9"/>
  </sheets>
  <calcPr calcId="144525" iterate="1" iterateCount="100" iterateDelta="0.001"/>
</workbook>
</file>

<file path=xl/sharedStrings.xml><?xml version="1.0" encoding="utf-8"?>
<sst xmlns="http://schemas.openxmlformats.org/spreadsheetml/2006/main" count="239">
  <si>
    <t>收支预算总表</t>
  </si>
  <si>
    <t>单位：元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</si>
  <si>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</si>
  <si>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</si>
  <si>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</si>
  <si>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</si>
  <si>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</si>
  <si>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</si>
  <si>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</si>
  <si>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</si>
  <si>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</si>
  <si>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</si>
  <si>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</si>
  <si>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</si>
  <si>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</si>
  <si>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</si>
  <si>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</si>
  <si>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</si>
  <si>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</si>
  <si>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</si>
  <si>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</si>
  <si>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</si>
  <si>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</si>
  <si>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</si>
  <si>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</si>
  <si>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</si>
  <si>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</si>
  <si>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</si>
  <si>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</si>
  <si>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</si>
  <si>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</si>
  <si>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</si>
  <si>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</si>
  <si>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</si>
  <si>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</si>
  <si>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</si>
  <si>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</si>
  <si>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</si>
  <si>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</si>
  <si>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</si>
  <si>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</si>
  <si>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</si>
  <si>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</si>
  <si>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</si>
  <si>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</si>
  <si>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</si>
  <si>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</si>
  <si>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</si>
  <si>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</si>
  <si>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</si>
  <si>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</si>
  <si>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</si>
  <si>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</si>
  <si>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</si>
  <si>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</si>
  <si>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</si>
  <si>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部门收入总表</t>
  </si>
  <si>
    <t>部门编码</t>
  </si>
  <si>
    <t>部门名称</t>
  </si>
  <si>
    <t>本年收入</t>
  </si>
  <si>
    <t>上年结余结转</t>
  </si>
  <si>
    <t>902</t>
  </si>
  <si>
    <t>新乡县大召营镇人民政府</t>
  </si>
  <si>
    <t>部门支出总表</t>
  </si>
  <si>
    <t>科目编码</t>
  </si>
  <si>
    <t>科目名称</t>
  </si>
  <si>
    <t>基本支出</t>
  </si>
  <si>
    <t>项目支出</t>
  </si>
  <si>
    <t>类</t>
  </si>
  <si>
    <t>款</t>
  </si>
  <si>
    <t>项</t>
  </si>
  <si>
    <t>工资福利支出</t>
  </si>
  <si>
    <t>商品和服务支出</t>
  </si>
  <si>
    <t>对个人和家庭的补助</t>
  </si>
  <si>
    <t>**</t>
  </si>
  <si>
    <t>201</t>
  </si>
  <si>
    <t>03</t>
  </si>
  <si>
    <t>01</t>
  </si>
  <si>
    <t>行政运行</t>
  </si>
  <si>
    <t>02</t>
  </si>
  <si>
    <t>一般行政管理事务</t>
  </si>
  <si>
    <t>31</t>
  </si>
  <si>
    <t>05</t>
  </si>
  <si>
    <t>专项业务</t>
  </si>
  <si>
    <t>99</t>
  </si>
  <si>
    <t>其他一般公共服务支出</t>
  </si>
  <si>
    <t>206</t>
  </si>
  <si>
    <t>04</t>
  </si>
  <si>
    <t>应用技术研究与开发</t>
  </si>
  <si>
    <t>208</t>
  </si>
  <si>
    <t>归口管理的行政单位离退休</t>
  </si>
  <si>
    <t>事业单位离退休</t>
  </si>
  <si>
    <t>机关事业单位基本养老保险缴费支出</t>
  </si>
  <si>
    <t>21</t>
  </si>
  <si>
    <t>农村特困人员救助供养支出</t>
  </si>
  <si>
    <t>210</t>
  </si>
  <si>
    <t>乡镇卫生院</t>
  </si>
  <si>
    <t>07</t>
  </si>
  <si>
    <t>17</t>
  </si>
  <si>
    <t>计划生育服务</t>
  </si>
  <si>
    <t>11</t>
  </si>
  <si>
    <t>行政单位医疗</t>
  </si>
  <si>
    <t>事业单位医疗</t>
  </si>
  <si>
    <t>212</t>
  </si>
  <si>
    <t>其他城乡社区公共设施支出</t>
  </si>
  <si>
    <t>213</t>
  </si>
  <si>
    <t>06</t>
  </si>
  <si>
    <t>科技转化与推广服务</t>
  </si>
  <si>
    <t>森林培育</t>
  </si>
  <si>
    <t>16</t>
  </si>
  <si>
    <t>农田水利</t>
  </si>
  <si>
    <t>35</t>
  </si>
  <si>
    <t>农村人畜饮水</t>
  </si>
  <si>
    <t>221</t>
  </si>
  <si>
    <t>住房公积金</t>
  </si>
  <si>
    <t>227</t>
  </si>
  <si>
    <t>预备费</t>
  </si>
  <si>
    <t>229</t>
  </si>
  <si>
    <t>预留</t>
  </si>
  <si>
    <t>其他支出</t>
  </si>
  <si>
    <t>财政拨款收支总表</t>
  </si>
  <si>
    <t>对个人和家庭补助支出</t>
  </si>
  <si>
    <t>债务利息及费用支出</t>
  </si>
  <si>
    <t>资本性支出（基本建设）</t>
  </si>
  <si>
    <t>资本性支出</t>
  </si>
  <si>
    <t>对企业补助（基本建设）</t>
  </si>
  <si>
    <t>对企业补助</t>
  </si>
  <si>
    <t>对社会保障基金补助</t>
  </si>
  <si>
    <t>财政拨款收入合计</t>
  </si>
  <si>
    <t>财政拨款支出合计</t>
  </si>
  <si>
    <t>1、正常预算拨款收入</t>
  </si>
  <si>
    <t>2、专项收入</t>
  </si>
  <si>
    <t>3、非税收入</t>
  </si>
  <si>
    <t>一般公共预算支出表</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</si>
  <si>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</si>
  <si>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</si>
  <si>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</si>
  <si>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</si>
  <si>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</si>
  <si>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</si>
  <si>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</si>
  <si>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</si>
  <si>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</si>
  <si>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</si>
  <si>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</si>
  <si>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</si>
  <si>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</si>
  <si>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</si>
  <si>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</si>
  <si>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</si>
  <si>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</si>
  <si>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</si>
  <si>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</si>
  <si>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</si>
  <si>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</si>
  <si>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</si>
  <si>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</si>
  <si>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</si>
  <si>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</si>
  <si>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</si>
  <si>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</si>
  <si>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</si>
  <si>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</si>
  <si>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</si>
  <si>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</si>
  <si>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</si>
  <si>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</si>
  <si>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</si>
  <si>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</si>
  <si>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</si>
  <si>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</si>
  <si>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</si>
  <si>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</si>
  <si>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</si>
  <si>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</si>
  <si>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</si>
  <si>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</si>
  <si>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</si>
  <si>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</si>
  <si>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</si>
  <si>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</si>
  <si>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</si>
  <si>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</si>
  <si>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</si>
  <si>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</si>
  <si>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</si>
  <si>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</si>
  <si>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</si>
  <si>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房屋建筑物构建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</si>
  <si>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</si>
  <si>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</si>
  <si>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</si>
  <si>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</si>
  <si>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</si>
  <si>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</si>
  <si>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</si>
  <si>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</si>
  <si>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</si>
  <si>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</si>
  <si>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</si>
  <si>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房屋建筑物购建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</si>
  <si>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</si>
  <si>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</si>
  <si>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</si>
  <si>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</si>
  <si>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</si>
  <si>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</si>
  <si>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</si>
  <si>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</si>
  <si>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</si>
  <si>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</si>
  <si>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</si>
  <si>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</si>
  <si>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</si>
  <si>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</si>
  <si>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对民间非盈利组织和群众性自治组织补贴</t>
  </si>
  <si>
    <t>一般公共预算基本支出预算表（按经济分类）</t>
  </si>
  <si>
    <t>预算数</t>
  </si>
  <si>
    <t>一、工资福利支出</t>
  </si>
  <si>
    <t>城镇职工基本医疗保险缴费</t>
  </si>
  <si>
    <t>二、商品和服务支出</t>
  </si>
  <si>
    <t>维修(护)费</t>
  </si>
  <si>
    <t>三、对个人和家庭的补助</t>
  </si>
  <si>
    <t>其他对个人和家庭的补助</t>
  </si>
  <si>
    <t>三公经费表</t>
  </si>
  <si>
    <t>项  目</t>
  </si>
  <si>
    <t>公务用车购置及运行维护费</t>
  </si>
  <si>
    <t xml:space="preserve">        其中：公务用车运行维护费</t>
  </si>
  <si>
    <t xml:space="preserve">        公务用车购置费</t>
  </si>
  <si>
    <t>合   计</t>
  </si>
  <si>
    <t>政府性基金预算支出表</t>
  </si>
  <si>
    <t>注：新乡县大召营镇人民政府没有政府性基金收入，也没有使用政府性基金安排的支出，故本表无数据。</t>
  </si>
  <si>
    <t>2018年国有资本经营收支预算表</t>
  </si>
  <si>
    <t>社会保障和就业支出</t>
  </si>
  <si>
    <t>转移性收入</t>
  </si>
  <si>
    <t>国有资本经营预算支出</t>
  </si>
  <si>
    <t>转移性支出</t>
  </si>
  <si>
    <t>收入总计</t>
  </si>
  <si>
    <t>支出总计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</si>
</sst>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1">
    <font>
      <sz val="11"/>
      <color theme="1"/>
      <name val="宋体"/>
      <charset val="134"/>
      <scheme val="minor"/>
    </font>
    <font>
      <b/>
      <sz val="18"/>
      <color indexed="8"/>
      <name val="宋体"/>
      <charset val="134"/>
    </font>
    <font>
      <b/>
      <sz val="12"/>
      <color indexed="8"/>
      <name val="宋体"/>
      <charset val="134"/>
    </font>
    <font>
      <sz val="12"/>
      <color indexed="8"/>
      <name val="宋体"/>
      <charset val="134"/>
    </font>
    <font>
      <sz val="26"/>
      <color indexed="8"/>
      <name val="微软雅黑"/>
      <charset val="134"/>
    </font>
    <font>
      <sz val="11"/>
      <color indexed="8"/>
      <name val="微软雅黑"/>
      <charset val="134"/>
    </font>
    <font>
      <sz val="9"/>
      <color indexed="8"/>
      <name val="宋体"/>
      <charset val="134"/>
    </font>
    <font>
      <sz val="10"/>
      <color indexed="8"/>
      <name val="新宋体"/>
      <charset val="134"/>
    </font>
    <font>
      <sz val="11"/>
      <color indexed="8"/>
      <name val="宋体"/>
      <charset val="134"/>
    </font>
    <font>
      <sz val="11"/>
      <color indexed="8"/>
      <name val="宋体"/>
      <charset val="134"/>
    </font>
    <font>
      <sz val="11"/>
      <color indexed="8"/>
      <name val="黑体"/>
      <charset val="134"/>
    </font>
    <font>
      <sz val="12"/>
      <color indexed="8"/>
      <name val="宋体"/>
      <charset val="134"/>
    </font>
    <font>
      <b/>
      <sz val="24"/>
      <color indexed="8"/>
      <name val="宋体"/>
      <charset val="134"/>
    </font>
    <font>
      <b/>
      <sz val="28"/>
      <color indexed="8"/>
      <name val="宋体"/>
      <charset val="134"/>
    </font>
    <font>
      <sz val="10"/>
      <color indexed="8"/>
      <name val="宋体"/>
      <charset val="134"/>
    </font>
    <font>
      <b/>
      <sz val="9"/>
      <color indexed="8"/>
      <name val="宋体"/>
      <charset val="134"/>
    </font>
    <font>
      <b/>
      <sz val="9"/>
      <color indexed="8"/>
      <name val="微软雅黑"/>
      <charset val="134"/>
    </font>
    <font>
      <b/>
      <sz val="20"/>
      <color indexed="8"/>
      <name val="宋体"/>
      <charset val="134"/>
    </font>
    <font>
      <sz val="9"/>
      <color indexed="8"/>
      <name val="宋体"/>
      <charset val="134"/>
    </font>
    <font>
      <sz val="20"/>
      <color indexed="8"/>
      <name val="宋体"/>
      <charset val="134"/>
    </font>
    <font>
      <sz val="9"/>
      <color indexed="8"/>
      <name val="微软雅黑"/>
      <charset val="134"/>
    </font>
    <font>
      <sz val="12"/>
      <color indexed="8"/>
      <name val="微软雅黑"/>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9">
    <border>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17" borderId="0" applyNumberFormat="0" applyBorder="0" applyAlignment="0" applyProtection="0">
      <alignment vertical="center"/>
    </xf>
    <xf numFmtId="0" fontId="30"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4" borderId="0" applyNumberFormat="0" applyBorder="0" applyAlignment="0" applyProtection="0">
      <alignment vertical="center"/>
    </xf>
    <xf numFmtId="0" fontId="29" fillId="4" borderId="0" applyNumberFormat="0" applyBorder="0" applyAlignment="0" applyProtection="0">
      <alignment vertical="center"/>
    </xf>
    <xf numFmtId="43" fontId="0" fillId="0" borderId="0" applyFont="0" applyFill="0" applyBorder="0" applyAlignment="0" applyProtection="0">
      <alignment vertical="center"/>
    </xf>
    <xf numFmtId="0" fontId="22" fillId="2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1" borderId="17" applyNumberFormat="0" applyFont="0" applyAlignment="0" applyProtection="0">
      <alignment vertical="center"/>
    </xf>
    <xf numFmtId="0" fontId="22" fillId="20"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6" fillId="0" borderId="12" applyNumberFormat="0" applyFill="0" applyAlignment="0" applyProtection="0">
      <alignment vertical="center"/>
    </xf>
    <xf numFmtId="0" fontId="24" fillId="0" borderId="12" applyNumberFormat="0" applyFill="0" applyAlignment="0" applyProtection="0">
      <alignment vertical="center"/>
    </xf>
    <xf numFmtId="0" fontId="22" fillId="5" borderId="0" applyNumberFormat="0" applyBorder="0" applyAlignment="0" applyProtection="0">
      <alignment vertical="center"/>
    </xf>
    <xf numFmtId="0" fontId="28" fillId="0" borderId="14" applyNumberFormat="0" applyFill="0" applyAlignment="0" applyProtection="0">
      <alignment vertical="center"/>
    </xf>
    <xf numFmtId="0" fontId="22" fillId="23" borderId="0" applyNumberFormat="0" applyBorder="0" applyAlignment="0" applyProtection="0">
      <alignment vertical="center"/>
    </xf>
    <xf numFmtId="0" fontId="33" fillId="9" borderId="15" applyNumberFormat="0" applyAlignment="0" applyProtection="0">
      <alignment vertical="center"/>
    </xf>
    <xf numFmtId="0" fontId="37" fillId="9" borderId="13" applyNumberFormat="0" applyAlignment="0" applyProtection="0">
      <alignment vertical="center"/>
    </xf>
    <xf numFmtId="0" fontId="39" fillId="22" borderId="18" applyNumberFormat="0" applyAlignment="0" applyProtection="0">
      <alignment vertical="center"/>
    </xf>
    <xf numFmtId="0" fontId="26" fillId="16" borderId="0" applyNumberFormat="0" applyBorder="0" applyAlignment="0" applyProtection="0">
      <alignment vertical="center"/>
    </xf>
    <xf numFmtId="0" fontId="22" fillId="25" borderId="0" applyNumberFormat="0" applyBorder="0" applyAlignment="0" applyProtection="0">
      <alignment vertical="center"/>
    </xf>
    <xf numFmtId="0" fontId="35" fillId="0" borderId="16" applyNumberFormat="0" applyFill="0" applyAlignment="0" applyProtection="0">
      <alignment vertical="center"/>
    </xf>
    <xf numFmtId="0" fontId="23" fillId="0" borderId="11" applyNumberFormat="0" applyFill="0" applyAlignment="0" applyProtection="0">
      <alignment vertical="center"/>
    </xf>
    <xf numFmtId="0" fontId="31" fillId="8" borderId="0" applyNumberFormat="0" applyBorder="0" applyAlignment="0" applyProtection="0">
      <alignment vertical="center"/>
    </xf>
    <xf numFmtId="0" fontId="34" fillId="10" borderId="0" applyNumberFormat="0" applyBorder="0" applyAlignment="0" applyProtection="0">
      <alignment vertical="center"/>
    </xf>
    <xf numFmtId="0" fontId="26" fillId="27" borderId="0" applyNumberFormat="0" applyBorder="0" applyAlignment="0" applyProtection="0">
      <alignment vertical="center"/>
    </xf>
    <xf numFmtId="0" fontId="22" fillId="2" borderId="0" applyNumberFormat="0" applyBorder="0" applyAlignment="0" applyProtection="0">
      <alignment vertical="center"/>
    </xf>
    <xf numFmtId="0" fontId="26" fillId="7" borderId="0" applyNumberFormat="0" applyBorder="0" applyAlignment="0" applyProtection="0">
      <alignment vertical="center"/>
    </xf>
    <xf numFmtId="0" fontId="26" fillId="3" borderId="0" applyNumberFormat="0" applyBorder="0" applyAlignment="0" applyProtection="0">
      <alignment vertical="center"/>
    </xf>
    <xf numFmtId="0" fontId="26" fillId="26" borderId="0" applyNumberFormat="0" applyBorder="0" applyAlignment="0" applyProtection="0">
      <alignment vertical="center"/>
    </xf>
    <xf numFmtId="0" fontId="26" fillId="29" borderId="0" applyNumberFormat="0" applyBorder="0" applyAlignment="0" applyProtection="0">
      <alignment vertical="center"/>
    </xf>
    <xf numFmtId="0" fontId="22" fillId="32" borderId="0" applyNumberFormat="0" applyBorder="0" applyAlignment="0" applyProtection="0">
      <alignment vertical="center"/>
    </xf>
    <xf numFmtId="0" fontId="22" fillId="31"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2" fillId="24" borderId="0" applyNumberFormat="0" applyBorder="0" applyAlignment="0" applyProtection="0">
      <alignment vertical="center"/>
    </xf>
    <xf numFmtId="0" fontId="26" fillId="28" borderId="0" applyNumberFormat="0" applyBorder="0" applyAlignment="0" applyProtection="0">
      <alignment vertical="center"/>
    </xf>
    <xf numFmtId="0" fontId="22" fillId="19" borderId="0" applyNumberFormat="0" applyBorder="0" applyAlignment="0" applyProtection="0">
      <alignment vertical="center"/>
    </xf>
    <xf numFmtId="0" fontId="22" fillId="30" borderId="0" applyNumberFormat="0" applyBorder="0" applyAlignment="0" applyProtection="0">
      <alignment vertical="center"/>
    </xf>
    <xf numFmtId="0" fontId="26" fillId="12" borderId="0" applyNumberFormat="0" applyBorder="0" applyAlignment="0" applyProtection="0">
      <alignment vertical="center"/>
    </xf>
    <xf numFmtId="0" fontId="22" fillId="18" borderId="0" applyNumberFormat="0" applyBorder="0" applyAlignment="0" applyProtection="0">
      <alignment vertical="center"/>
    </xf>
  </cellStyleXfs>
  <cellXfs count="116">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3" fontId="2"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0" fontId="3" fillId="0" borderId="5" xfId="0" applyFont="1" applyBorder="1" applyAlignment="1">
      <alignment horizontal="left" vertical="center" wrapText="1" indent="1"/>
    </xf>
    <xf numFmtId="0" fontId="2" fillId="0" borderId="6" xfId="0" applyFont="1" applyBorder="1" applyAlignment="1">
      <alignment horizontal="center" vertical="center" wrapText="1"/>
    </xf>
    <xf numFmtId="3" fontId="2" fillId="0" borderId="6"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4" fontId="7" fillId="0" borderId="5" xfId="0" applyNumberFormat="1" applyFont="1" applyBorder="1" applyAlignment="1">
      <alignment horizontal="righ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8" fillId="0" borderId="6" xfId="0" applyFont="1" applyBorder="1" applyAlignment="1">
      <alignment horizontal="left" vertical="center" wrapText="1"/>
    </xf>
    <xf numFmtId="0" fontId="9"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7" fillId="0" borderId="3" xfId="0" applyFont="1" applyBorder="1" applyAlignment="1">
      <alignment horizontal="center" vertical="center" wrapText="1"/>
    </xf>
    <xf numFmtId="4" fontId="5" fillId="0" borderId="3" xfId="0" applyNumberFormat="1" applyFont="1" applyBorder="1" applyAlignment="1">
      <alignment horizontal="left" vertical="center" wrapText="1"/>
    </xf>
    <xf numFmtId="4" fontId="6" fillId="0" borderId="3" xfId="0" applyNumberFormat="1" applyFont="1" applyBorder="1" applyAlignment="1">
      <alignment horizontal="righ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10" fillId="0" borderId="3" xfId="0" applyFont="1" applyBorder="1" applyAlignment="1">
      <alignment horizontal="center" vertical="center" wrapText="1"/>
    </xf>
    <xf numFmtId="0" fontId="10" fillId="0" borderId="0" xfId="0" applyFont="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right" vertical="center" wrapText="1"/>
    </xf>
    <xf numFmtId="0" fontId="9" fillId="0" borderId="5" xfId="0" applyFont="1" applyBorder="1" applyAlignment="1">
      <alignment horizontal="center" vertical="center" wrapText="1"/>
    </xf>
    <xf numFmtId="0" fontId="6" fillId="0" borderId="3" xfId="0" applyFont="1" applyBorder="1" applyAlignment="1">
      <alignment horizontal="left" vertical="center" wrapText="1"/>
    </xf>
    <xf numFmtId="0" fontId="9" fillId="0" borderId="5" xfId="0" applyFont="1" applyBorder="1" applyAlignment="1">
      <alignment horizontal="left" vertical="center" wrapText="1"/>
    </xf>
    <xf numFmtId="0" fontId="10"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11" fillId="0" borderId="5" xfId="0" applyFont="1" applyBorder="1" applyAlignment="1">
      <alignment horizontal="left" vertical="center" wrapText="1"/>
    </xf>
    <xf numFmtId="0" fontId="3" fillId="0" borderId="6" xfId="0" applyFont="1" applyBorder="1" applyAlignment="1">
      <alignment horizontal="left" vertical="center" wrapText="1"/>
    </xf>
    <xf numFmtId="3" fontId="3" fillId="0" borderId="6" xfId="0" applyNumberFormat="1" applyFont="1" applyBorder="1" applyAlignment="1">
      <alignment horizontal="right" vertical="center" wrapText="1"/>
    </xf>
    <xf numFmtId="0" fontId="9" fillId="0" borderId="6" xfId="0" applyFont="1" applyBorder="1" applyAlignment="1">
      <alignment horizontal="right" vertical="center" wrapText="1"/>
    </xf>
    <xf numFmtId="0" fontId="5" fillId="0" borderId="4" xfId="0" applyFont="1" applyBorder="1" applyAlignment="1">
      <alignment horizontal="right" vertical="center" wrapText="1"/>
    </xf>
    <xf numFmtId="0" fontId="9" fillId="0" borderId="3"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7" xfId="0" applyFont="1" applyBorder="1" applyAlignment="1">
      <alignment horizontal="right" vertical="center" wrapText="1"/>
    </xf>
    <xf numFmtId="0" fontId="14" fillId="0" borderId="8" xfId="0" applyFont="1" applyBorder="1" applyAlignment="1">
      <alignment horizontal="right" vertical="center" wrapText="1"/>
    </xf>
    <xf numFmtId="0" fontId="15" fillId="0" borderId="5" xfId="0" applyFont="1" applyBorder="1" applyAlignment="1">
      <alignment horizontal="center" vertical="center" wrapText="1"/>
    </xf>
    <xf numFmtId="0" fontId="16" fillId="0" borderId="5" xfId="0" applyFont="1" applyBorder="1" applyAlignment="1">
      <alignment horizontal="center" vertical="center" wrapText="1"/>
    </xf>
    <xf numFmtId="1" fontId="15" fillId="0" borderId="5" xfId="0" applyNumberFormat="1" applyFont="1" applyBorder="1" applyAlignment="1">
      <alignment horizontal="center" vertical="center" wrapText="1"/>
    </xf>
    <xf numFmtId="4" fontId="6" fillId="0" borderId="5" xfId="0" applyNumberFormat="1" applyFont="1" applyBorder="1" applyAlignment="1">
      <alignment horizontal="left" vertical="center" wrapText="1"/>
    </xf>
    <xf numFmtId="0" fontId="16" fillId="0" borderId="5" xfId="0" applyFont="1" applyBorder="1" applyAlignment="1">
      <alignment horizontal="left" vertical="center" wrapText="1"/>
    </xf>
    <xf numFmtId="4" fontId="15" fillId="0" borderId="5" xfId="0" applyNumberFormat="1" applyFont="1" applyBorder="1" applyAlignment="1">
      <alignment horizontal="left" vertical="center" wrapText="1"/>
    </xf>
    <xf numFmtId="0" fontId="15" fillId="0" borderId="5" xfId="0" applyFont="1" applyBorder="1" applyAlignment="1">
      <alignment horizontal="left" vertical="center" wrapText="1"/>
    </xf>
    <xf numFmtId="0" fontId="12" fillId="0" borderId="3" xfId="0" applyFont="1" applyBorder="1" applyAlignment="1">
      <alignment horizontal="center" vertical="center" wrapText="1"/>
    </xf>
    <xf numFmtId="0" fontId="14" fillId="0" borderId="9" xfId="0" applyFont="1" applyBorder="1" applyAlignment="1">
      <alignment horizontal="right" vertical="center" wrapText="1"/>
    </xf>
    <xf numFmtId="0" fontId="15"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 fontId="14"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0" fontId="3" fillId="0" borderId="3" xfId="0" applyFont="1" applyBorder="1" applyAlignment="1">
      <alignment horizontal="center" vertical="center" wrapText="1"/>
    </xf>
    <xf numFmtId="0" fontId="14" fillId="0" borderId="4" xfId="0" applyFont="1" applyBorder="1" applyAlignment="1">
      <alignment horizontal="right" wrapText="1"/>
    </xf>
    <xf numFmtId="0" fontId="10" fillId="0" borderId="3"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0" fillId="0" borderId="5" xfId="0" applyFont="1" applyBorder="1" applyAlignment="1">
      <alignment horizontal="center" vertical="center" wrapText="1"/>
    </xf>
    <xf numFmtId="4" fontId="14" fillId="0" borderId="5" xfId="0" applyNumberFormat="1" applyFont="1" applyBorder="1" applyAlignment="1">
      <alignment horizontal="center" vertical="center" wrapText="1"/>
    </xf>
    <xf numFmtId="0" fontId="9" fillId="0" borderId="4" xfId="0" applyFont="1" applyBorder="1" applyAlignment="1">
      <alignment horizontal="left" vertical="center" wrapText="1"/>
    </xf>
    <xf numFmtId="4" fontId="3" fillId="0" borderId="5"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0" fontId="9" fillId="0" borderId="4" xfId="0" applyFont="1" applyBorder="1" applyAlignment="1">
      <alignment horizontal="left" wrapText="1"/>
    </xf>
    <xf numFmtId="3" fontId="6" fillId="0" borderId="3" xfId="0" applyNumberFormat="1" applyFont="1" applyBorder="1" applyAlignment="1">
      <alignment horizontal="right" vertical="center" wrapText="1"/>
    </xf>
    <xf numFmtId="4" fontId="13" fillId="0" borderId="2" xfId="0" applyNumberFormat="1" applyFont="1" applyBorder="1" applyAlignment="1">
      <alignment horizontal="center" vertical="center" wrapText="1"/>
    </xf>
    <xf numFmtId="0" fontId="2" fillId="0" borderId="7" xfId="0" applyFont="1" applyBorder="1" applyAlignment="1">
      <alignment horizontal="right" vertical="center" wrapText="1"/>
    </xf>
    <xf numFmtId="4" fontId="13" fillId="0" borderId="8" xfId="0" applyNumberFormat="1" applyFont="1" applyBorder="1" applyAlignment="1">
      <alignment horizontal="center" vertical="center" wrapText="1"/>
    </xf>
    <xf numFmtId="4" fontId="3" fillId="0" borderId="5" xfId="0" applyNumberFormat="1" applyFont="1" applyBorder="1" applyAlignment="1">
      <alignment horizontal="left" vertical="center" wrapText="1"/>
    </xf>
    <xf numFmtId="0" fontId="21" fillId="0" borderId="5" xfId="0" applyFont="1" applyBorder="1" applyAlignment="1">
      <alignment horizontal="center" vertical="center" wrapText="1"/>
    </xf>
    <xf numFmtId="4" fontId="16" fillId="0" borderId="5" xfId="0" applyNumberFormat="1" applyFont="1" applyBorder="1" applyAlignment="1">
      <alignment horizontal="center" vertical="center" wrapText="1"/>
    </xf>
    <xf numFmtId="1" fontId="2" fillId="0" borderId="5" xfId="0" applyNumberFormat="1" applyFont="1" applyBorder="1" applyAlignment="1">
      <alignment horizontal="left" vertical="center" wrapText="1"/>
    </xf>
    <xf numFmtId="4" fontId="2" fillId="0" borderId="5" xfId="0" applyNumberFormat="1" applyFont="1" applyBorder="1" applyAlignment="1">
      <alignment horizontal="left" vertical="center" wrapText="1"/>
    </xf>
    <xf numFmtId="2" fontId="3" fillId="0" borderId="5"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4" fontId="3" fillId="0" borderId="6" xfId="0" applyNumberFormat="1" applyFont="1" applyBorder="1" applyAlignment="1">
      <alignment horizontal="left" vertical="center" wrapText="1"/>
    </xf>
    <xf numFmtId="4" fontId="13" fillId="0" borderId="3" xfId="0" applyNumberFormat="1" applyFont="1" applyBorder="1" applyAlignment="1">
      <alignment horizontal="center" vertical="center" wrapText="1"/>
    </xf>
    <xf numFmtId="4" fontId="3" fillId="0" borderId="0" xfId="0" applyNumberFormat="1" applyFont="1" applyAlignment="1">
      <alignment horizontal="left" vertical="center" wrapText="1"/>
    </xf>
    <xf numFmtId="4" fontId="13" fillId="0" borderId="9"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0" xfId="0" applyNumberFormat="1" applyFont="1" applyAlignment="1">
      <alignment horizontal="center" vertical="center" wrapText="1"/>
    </xf>
    <xf numFmtId="0" fontId="21" fillId="0" borderId="10" xfId="0" applyFont="1" applyBorder="1" applyAlignment="1">
      <alignment horizontal="center" vertical="center" wrapText="1"/>
    </xf>
    <xf numFmtId="4" fontId="16" fillId="0" borderId="10" xfId="0" applyNumberFormat="1" applyFont="1" applyBorder="1" applyAlignment="1">
      <alignment horizontal="center" vertical="center" wrapText="1"/>
    </xf>
    <xf numFmtId="4" fontId="14" fillId="0" borderId="0" xfId="0" applyNumberFormat="1" applyFont="1" applyAlignment="1">
      <alignment horizontal="center" vertical="center" wrapText="1"/>
    </xf>
    <xf numFmtId="1" fontId="2" fillId="0" borderId="10" xfId="0" applyNumberFormat="1" applyFont="1" applyBorder="1" applyAlignment="1">
      <alignment horizontal="left" vertical="center" wrapText="1"/>
    </xf>
    <xf numFmtId="4" fontId="6" fillId="0" borderId="10" xfId="0" applyNumberFormat="1" applyFont="1" applyBorder="1" applyAlignment="1">
      <alignment horizontal="left" vertical="center" wrapText="1"/>
    </xf>
    <xf numFmtId="4" fontId="3" fillId="0" borderId="1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workbookViewId="0">
      <selection activeCell="D7" sqref="D7"/>
    </sheetView>
  </sheetViews>
  <sheetFormatPr defaultColWidth="9" defaultRowHeight="13.5"/>
  <cols>
    <col min="1" max="1" width="12.875" customWidth="1"/>
    <col min="2" max="2" width="10.875" customWidth="1"/>
    <col min="3" max="3" width="20.5" customWidth="1"/>
    <col min="4" max="4" width="15" customWidth="1"/>
    <col min="5" max="5" width="11.625" customWidth="1"/>
    <col min="6" max="6" width="7.125" customWidth="1"/>
    <col min="7" max="7" width="10.625" customWidth="1"/>
    <col min="8" max="8" width="5.75" customWidth="1"/>
    <col min="9" max="9" width="5.125" customWidth="1"/>
    <col min="10" max="10" width="6.5" customWidth="1"/>
    <col min="11" max="11" width="4.125" customWidth="1"/>
    <col min="12" max="12" width="4.375" customWidth="1"/>
    <col min="13" max="13" width="6.75" customWidth="1"/>
    <col min="14" max="14" width="7.5" customWidth="1"/>
    <col min="15" max="15" width="5.125" customWidth="1"/>
    <col min="16" max="16" width="4.625" customWidth="1"/>
    <col min="17" max="17" width="6.125" customWidth="1"/>
    <col min="18" max="18" width="5.5" customWidth="1"/>
    <col min="19" max="19" width="5.25" customWidth="1"/>
    <col min="20" max="20" width="8" customWidth="1"/>
    <col min="21" max="21" width="8.75" customWidth="1"/>
    <col min="22" max="22" width="4.75" customWidth="1"/>
    <col min="23" max="23" width="7.25" customWidth="1"/>
    <col min="24" max="24" width="6" customWidth="1"/>
    <col min="25" max="26" width="10.125" customWidth="1"/>
    <col min="27" max="27" width="8.875" customWidth="1"/>
  </cols>
  <sheetData>
    <row r="1" ht="36.75" customHeight="1" spans="1:27">
      <c r="A1" s="1" t="s">
        <v>0</v>
      </c>
      <c r="B1" s="94"/>
      <c r="C1" s="94"/>
      <c r="D1" s="94"/>
      <c r="E1" s="94"/>
      <c r="F1" s="94"/>
      <c r="G1" s="94"/>
      <c r="H1" s="94"/>
      <c r="I1" s="94"/>
      <c r="J1" s="94"/>
      <c r="K1" s="94"/>
      <c r="L1" s="94"/>
      <c r="M1" s="94"/>
      <c r="N1" s="94"/>
      <c r="O1" s="94"/>
      <c r="P1" s="94"/>
      <c r="Q1" s="94"/>
      <c r="R1" s="94"/>
      <c r="S1" s="94"/>
      <c r="T1" s="94"/>
      <c r="U1" s="94"/>
      <c r="V1" s="94"/>
      <c r="W1" s="94"/>
      <c r="X1" s="94"/>
      <c r="Y1" s="94"/>
      <c r="Z1" s="105"/>
      <c r="AA1" s="106"/>
    </row>
    <row r="2" ht="15" customHeight="1" spans="1:27">
      <c r="A2" s="95" t="s">
        <v>1</v>
      </c>
      <c r="B2" s="96"/>
      <c r="C2" s="96"/>
      <c r="D2" s="96"/>
      <c r="E2" s="96"/>
      <c r="F2" s="96"/>
      <c r="G2" s="96"/>
      <c r="H2" s="96"/>
      <c r="I2" s="96"/>
      <c r="J2" s="96"/>
      <c r="K2" s="96"/>
      <c r="L2" s="96"/>
      <c r="M2" s="96"/>
      <c r="N2" s="96"/>
      <c r="O2" s="96"/>
      <c r="P2" s="96"/>
      <c r="Q2" s="96"/>
      <c r="R2" s="96"/>
      <c r="S2" s="96"/>
      <c r="T2" s="96"/>
      <c r="U2" s="96"/>
      <c r="V2" s="96"/>
      <c r="W2" s="96"/>
      <c r="X2" s="96"/>
      <c r="Y2" s="96"/>
      <c r="Z2" s="107"/>
      <c r="AA2" s="106"/>
    </row>
    <row r="3" ht="14.25" customHeight="1" spans="1:27">
      <c r="A3" s="48" t="s">
        <v>2</v>
      </c>
      <c r="B3" s="90"/>
      <c r="C3" s="48" t="s">
        <v>3</v>
      </c>
      <c r="D3" s="97"/>
      <c r="E3" s="90"/>
      <c r="F3" s="90"/>
      <c r="G3" s="90"/>
      <c r="H3" s="90"/>
      <c r="I3" s="90"/>
      <c r="J3" s="90"/>
      <c r="K3" s="90"/>
      <c r="L3" s="90"/>
      <c r="M3" s="90"/>
      <c r="N3" s="90"/>
      <c r="O3" s="90"/>
      <c r="P3" s="90"/>
      <c r="Q3" s="90"/>
      <c r="R3" s="90"/>
      <c r="S3" s="90"/>
      <c r="T3" s="90"/>
      <c r="U3" s="90"/>
      <c r="V3" s="90"/>
      <c r="W3" s="90"/>
      <c r="X3" s="90"/>
      <c r="Y3" s="90"/>
      <c r="Z3" s="108"/>
      <c r="AA3" s="109"/>
    </row>
    <row r="4" ht="30.75" customHeight="1" spans="1:27">
      <c r="A4" s="48" t="s">
        <v>4</v>
      </c>
      <c r="B4" s="48" t="s">
        <v>5</v>
      </c>
      <c r="C4" s="48" t="s">
        <v>4</v>
      </c>
      <c r="D4" s="98" t="s">
        <v>6</v>
      </c>
      <c r="E4" s="98" t="s">
        <v>7</v>
      </c>
      <c r="F4" s="99"/>
      <c r="G4" s="99"/>
      <c r="H4" s="99"/>
      <c r="I4" s="99"/>
      <c r="J4" s="99"/>
      <c r="K4" s="99"/>
      <c r="L4" s="98" t="s">
        <v>8</v>
      </c>
      <c r="M4" s="99"/>
      <c r="N4" s="99"/>
      <c r="O4" s="99"/>
      <c r="P4" s="99"/>
      <c r="Q4" s="98" t="s">
        <v>9</v>
      </c>
      <c r="R4" s="98" t="s">
        <v>10</v>
      </c>
      <c r="S4" s="98" t="s">
        <v>11</v>
      </c>
      <c r="T4" s="99"/>
      <c r="U4" s="99"/>
      <c r="V4" s="98" t="s">
        <v>12</v>
      </c>
      <c r="W4" s="99"/>
      <c r="X4" s="99"/>
      <c r="Y4" s="98" t="s">
        <v>13</v>
      </c>
      <c r="Z4" s="110" t="s">
        <v>14</v>
      </c>
      <c r="AA4" s="109"/>
    </row>
    <row r="5" ht="24" customHeight="1" spans="1:27">
      <c r="A5" s="88"/>
      <c r="B5" s="88"/>
      <c r="C5" s="88"/>
      <c r="D5" s="99"/>
      <c r="E5" s="78" t="s">
        <v>15</v>
      </c>
      <c r="F5" s="78" t="s">
        <v>16</v>
      </c>
      <c r="G5" s="78" t="s">
        <v>17</v>
      </c>
      <c r="H5" s="78" t="s">
        <v>18</v>
      </c>
      <c r="I5" s="78" t="s">
        <v>19</v>
      </c>
      <c r="J5" s="78" t="s">
        <v>20</v>
      </c>
      <c r="K5" s="78" t="s">
        <v>21</v>
      </c>
      <c r="L5" s="78" t="s">
        <v>15</v>
      </c>
      <c r="M5" s="78" t="s">
        <v>16</v>
      </c>
      <c r="N5" s="78" t="s">
        <v>22</v>
      </c>
      <c r="O5" s="78" t="s">
        <v>23</v>
      </c>
      <c r="P5" s="78" t="s">
        <v>21</v>
      </c>
      <c r="Q5" s="99"/>
      <c r="R5" s="99"/>
      <c r="S5" s="78" t="s">
        <v>24</v>
      </c>
      <c r="T5" s="78" t="s">
        <v>25</v>
      </c>
      <c r="U5" s="78" t="s">
        <v>26</v>
      </c>
      <c r="V5" s="78" t="s">
        <v>24</v>
      </c>
      <c r="W5" s="78" t="s">
        <v>25</v>
      </c>
      <c r="X5" s="78" t="s">
        <v>26</v>
      </c>
      <c r="Y5" s="99"/>
      <c r="Z5" s="111"/>
      <c r="AA5" s="112"/>
    </row>
    <row r="6" ht="22.5" customHeight="1" spans="1:27">
      <c r="A6" s="7" t="s">
        <v>27</v>
      </c>
      <c r="B6" s="100">
        <v>2</v>
      </c>
      <c r="C6" s="100">
        <v>3</v>
      </c>
      <c r="D6" s="100">
        <v>4</v>
      </c>
      <c r="E6" s="100">
        <v>5</v>
      </c>
      <c r="F6" s="100">
        <v>6</v>
      </c>
      <c r="G6" s="100">
        <v>7</v>
      </c>
      <c r="H6" s="100">
        <v>8</v>
      </c>
      <c r="I6" s="100">
        <v>9</v>
      </c>
      <c r="J6" s="100">
        <v>10</v>
      </c>
      <c r="K6" s="100">
        <v>11</v>
      </c>
      <c r="L6" s="100">
        <v>12</v>
      </c>
      <c r="M6" s="100">
        <v>13</v>
      </c>
      <c r="N6" s="100">
        <v>14</v>
      </c>
      <c r="O6" s="100">
        <v>14</v>
      </c>
      <c r="P6" s="100">
        <v>15</v>
      </c>
      <c r="Q6" s="100">
        <v>16</v>
      </c>
      <c r="R6" s="100">
        <v>17</v>
      </c>
      <c r="S6" s="100">
        <v>18</v>
      </c>
      <c r="T6" s="100">
        <v>19</v>
      </c>
      <c r="U6" s="100">
        <v>20</v>
      </c>
      <c r="V6" s="100">
        <v>21</v>
      </c>
      <c r="W6" s="100">
        <v>22</v>
      </c>
      <c r="X6" s="100">
        <v>23</v>
      </c>
      <c r="Y6" s="100">
        <v>24</v>
      </c>
      <c r="Z6" s="113">
        <v>25</v>
      </c>
      <c r="AA6" s="106"/>
    </row>
    <row r="7" ht="22.5" customHeight="1" spans="1:27">
      <c r="A7" s="7" t="s">
        <v>28</v>
      </c>
      <c r="B7" s="65">
        <f>SUM(B9+B16+B21+B22+B23)</f>
        <v>18180000</v>
      </c>
      <c r="C7" s="7" t="s">
        <v>29</v>
      </c>
      <c r="D7" s="65">
        <f t="shared" ref="D7:Z7" si="0">SUM(D9+D14)</f>
        <v>18180000</v>
      </c>
      <c r="E7" s="65">
        <f t="shared" si="0"/>
        <v>18180000</v>
      </c>
      <c r="F7" s="65">
        <f t="shared" si="0"/>
        <v>0</v>
      </c>
      <c r="G7" s="65">
        <f t="shared" si="0"/>
        <v>18180000</v>
      </c>
      <c r="H7" s="65">
        <f t="shared" si="0"/>
        <v>0</v>
      </c>
      <c r="I7" s="65">
        <f t="shared" si="0"/>
        <v>0</v>
      </c>
      <c r="J7" s="65">
        <f t="shared" si="0"/>
        <v>0</v>
      </c>
      <c r="K7" s="65">
        <f t="shared" si="0"/>
        <v>0</v>
      </c>
      <c r="L7" s="65">
        <f t="shared" si="0"/>
        <v>0</v>
      </c>
      <c r="M7" s="65">
        <f t="shared" si="0"/>
        <v>0</v>
      </c>
      <c r="N7" s="65">
        <f t="shared" si="0"/>
        <v>0</v>
      </c>
      <c r="O7" s="65">
        <f t="shared" si="0"/>
        <v>0</v>
      </c>
      <c r="P7" s="65">
        <f t="shared" si="0"/>
        <v>0</v>
      </c>
      <c r="Q7" s="65">
        <f t="shared" si="0"/>
        <v>0</v>
      </c>
      <c r="R7" s="65">
        <f t="shared" si="0"/>
        <v>0</v>
      </c>
      <c r="S7" s="65">
        <f t="shared" si="0"/>
        <v>0</v>
      </c>
      <c r="T7" s="65">
        <f t="shared" si="0"/>
        <v>0</v>
      </c>
      <c r="U7" s="65">
        <f t="shared" si="0"/>
        <v>0</v>
      </c>
      <c r="V7" s="65">
        <f t="shared" si="0"/>
        <v>0</v>
      </c>
      <c r="W7" s="65">
        <f t="shared" si="0"/>
        <v>0</v>
      </c>
      <c r="X7" s="65">
        <f t="shared" si="0"/>
        <v>0</v>
      </c>
      <c r="Y7" s="65">
        <f t="shared" si="0"/>
        <v>0</v>
      </c>
      <c r="Z7" s="114">
        <f t="shared" si="0"/>
        <v>0</v>
      </c>
      <c r="AA7" s="106"/>
    </row>
    <row r="8" ht="27.75" customHeight="1" spans="1:27">
      <c r="A8" s="7" t="s">
        <v>30</v>
      </c>
      <c r="B8" s="65">
        <f>SUM(B9+B16+B21+B22)</f>
        <v>18180000</v>
      </c>
      <c r="C8" s="101"/>
      <c r="D8" s="65"/>
      <c r="E8" s="65"/>
      <c r="F8" s="65"/>
      <c r="G8" s="65"/>
      <c r="H8" s="65"/>
      <c r="I8" s="65"/>
      <c r="J8" s="65"/>
      <c r="K8" s="65"/>
      <c r="L8" s="65"/>
      <c r="M8" s="65"/>
      <c r="N8" s="65"/>
      <c r="O8" s="65"/>
      <c r="P8" s="65"/>
      <c r="Q8" s="65"/>
      <c r="R8" s="65"/>
      <c r="S8" s="65"/>
      <c r="T8" s="65"/>
      <c r="U8" s="65"/>
      <c r="V8" s="65"/>
      <c r="W8" s="65"/>
      <c r="X8" s="65"/>
      <c r="Y8" s="65"/>
      <c r="Z8" s="114"/>
      <c r="AA8" s="106"/>
    </row>
    <row r="9" ht="36.75" customHeight="1" spans="1:27">
      <c r="A9" s="7" t="s">
        <v>31</v>
      </c>
      <c r="B9" s="65">
        <f>SUM(B10:B15)</f>
        <v>18180000</v>
      </c>
      <c r="C9" s="7" t="s">
        <v>32</v>
      </c>
      <c r="D9" s="65">
        <v>5074029</v>
      </c>
      <c r="E9" s="65">
        <v>5074029</v>
      </c>
      <c r="F9" s="65"/>
      <c r="G9" s="65">
        <v>5074029</v>
      </c>
      <c r="H9" s="65"/>
      <c r="I9" s="65"/>
      <c r="J9" s="65"/>
      <c r="K9" s="65"/>
      <c r="L9" s="65"/>
      <c r="M9" s="65"/>
      <c r="N9" s="65"/>
      <c r="O9" s="65"/>
      <c r="P9" s="65"/>
      <c r="Q9" s="65"/>
      <c r="R9" s="65"/>
      <c r="S9" s="65"/>
      <c r="T9" s="65"/>
      <c r="U9" s="65"/>
      <c r="V9" s="65"/>
      <c r="W9" s="65"/>
      <c r="X9" s="65"/>
      <c r="Y9" s="65"/>
      <c r="Z9" s="114"/>
      <c r="AA9" s="106"/>
    </row>
    <row r="10" ht="33.75" customHeight="1" spans="1:27">
      <c r="A10" s="50" t="s">
        <v>33</v>
      </c>
      <c r="B10" s="65"/>
      <c r="C10" s="50" t="s">
        <v>34</v>
      </c>
      <c r="D10" s="65">
        <v>4438933</v>
      </c>
      <c r="E10" s="65">
        <v>4438933</v>
      </c>
      <c r="F10" s="65"/>
      <c r="G10" s="65">
        <v>4438933</v>
      </c>
      <c r="H10" s="65"/>
      <c r="I10" s="65"/>
      <c r="J10" s="65"/>
      <c r="K10" s="65"/>
      <c r="L10" s="65"/>
      <c r="M10" s="65"/>
      <c r="N10" s="65"/>
      <c r="O10" s="65"/>
      <c r="P10" s="65"/>
      <c r="Q10" s="65"/>
      <c r="R10" s="65"/>
      <c r="S10" s="65"/>
      <c r="T10" s="65"/>
      <c r="U10" s="65"/>
      <c r="V10" s="65"/>
      <c r="W10" s="65"/>
      <c r="X10" s="65"/>
      <c r="Y10" s="65"/>
      <c r="Z10" s="114"/>
      <c r="AA10" s="106"/>
    </row>
    <row r="11" ht="36" customHeight="1" spans="1:27">
      <c r="A11" s="50" t="s">
        <v>35</v>
      </c>
      <c r="B11" s="65">
        <v>18180000</v>
      </c>
      <c r="C11" s="50" t="s">
        <v>36</v>
      </c>
      <c r="D11" s="65">
        <v>467600</v>
      </c>
      <c r="E11" s="65">
        <v>467600</v>
      </c>
      <c r="F11" s="65"/>
      <c r="G11" s="65">
        <v>467600</v>
      </c>
      <c r="H11" s="65"/>
      <c r="I11" s="65"/>
      <c r="J11" s="65"/>
      <c r="K11" s="65"/>
      <c r="L11" s="65"/>
      <c r="M11" s="65"/>
      <c r="N11" s="65"/>
      <c r="O11" s="65"/>
      <c r="P11" s="65"/>
      <c r="Q11" s="65"/>
      <c r="R11" s="65"/>
      <c r="S11" s="65"/>
      <c r="T11" s="65"/>
      <c r="U11" s="65"/>
      <c r="V11" s="65"/>
      <c r="W11" s="65"/>
      <c r="X11" s="65"/>
      <c r="Y11" s="65"/>
      <c r="Z11" s="114"/>
      <c r="AA11" s="106"/>
    </row>
    <row r="12" ht="34.5" customHeight="1" spans="1:27">
      <c r="A12" s="50" t="s">
        <v>37</v>
      </c>
      <c r="B12" s="65"/>
      <c r="C12" s="50" t="s">
        <v>38</v>
      </c>
      <c r="D12" s="65">
        <v>167496</v>
      </c>
      <c r="E12" s="65">
        <v>167496</v>
      </c>
      <c r="F12" s="65"/>
      <c r="G12" s="65">
        <v>167496</v>
      </c>
      <c r="H12" s="65"/>
      <c r="I12" s="65"/>
      <c r="J12" s="65"/>
      <c r="K12" s="65"/>
      <c r="L12" s="65"/>
      <c r="M12" s="65"/>
      <c r="N12" s="65"/>
      <c r="O12" s="65"/>
      <c r="P12" s="65"/>
      <c r="Q12" s="65"/>
      <c r="R12" s="65"/>
      <c r="S12" s="65"/>
      <c r="T12" s="65"/>
      <c r="U12" s="65"/>
      <c r="V12" s="65"/>
      <c r="W12" s="65"/>
      <c r="X12" s="65"/>
      <c r="Y12" s="65"/>
      <c r="Z12" s="114"/>
      <c r="AA12" s="106"/>
    </row>
    <row r="13" ht="22.5" customHeight="1" spans="1:27">
      <c r="A13" s="50" t="s">
        <v>39</v>
      </c>
      <c r="B13" s="65"/>
      <c r="C13" s="97"/>
      <c r="D13" s="65"/>
      <c r="E13" s="65"/>
      <c r="F13" s="65"/>
      <c r="G13" s="65"/>
      <c r="H13" s="65"/>
      <c r="I13" s="65"/>
      <c r="J13" s="65"/>
      <c r="K13" s="65"/>
      <c r="L13" s="65"/>
      <c r="M13" s="65"/>
      <c r="N13" s="65"/>
      <c r="O13" s="65"/>
      <c r="P13" s="65"/>
      <c r="Q13" s="65"/>
      <c r="R13" s="65"/>
      <c r="S13" s="65"/>
      <c r="T13" s="65"/>
      <c r="U13" s="65"/>
      <c r="V13" s="65"/>
      <c r="W13" s="65"/>
      <c r="X13" s="65"/>
      <c r="Y13" s="65"/>
      <c r="Z13" s="114"/>
      <c r="AA13" s="106"/>
    </row>
    <row r="14" ht="27.75" customHeight="1" spans="1:27">
      <c r="A14" s="50" t="s">
        <v>40</v>
      </c>
      <c r="B14" s="65"/>
      <c r="C14" s="7" t="s">
        <v>41</v>
      </c>
      <c r="D14" s="65">
        <v>13105971</v>
      </c>
      <c r="E14" s="65">
        <v>13105971</v>
      </c>
      <c r="F14" s="65"/>
      <c r="G14" s="65">
        <v>13105971</v>
      </c>
      <c r="H14" s="65"/>
      <c r="I14" s="65"/>
      <c r="J14" s="65"/>
      <c r="K14" s="65"/>
      <c r="L14" s="65"/>
      <c r="M14" s="65"/>
      <c r="N14" s="65"/>
      <c r="O14" s="65"/>
      <c r="P14" s="65"/>
      <c r="Q14" s="65"/>
      <c r="R14" s="65"/>
      <c r="S14" s="65"/>
      <c r="T14" s="65"/>
      <c r="U14" s="65"/>
      <c r="V14" s="65"/>
      <c r="W14" s="65"/>
      <c r="X14" s="65"/>
      <c r="Y14" s="65"/>
      <c r="Z14" s="114"/>
      <c r="AA14" s="106"/>
    </row>
    <row r="15" ht="22.5" customHeight="1" spans="1:27">
      <c r="A15" s="50" t="s">
        <v>42</v>
      </c>
      <c r="B15" s="65"/>
      <c r="C15" s="101"/>
      <c r="D15" s="65"/>
      <c r="E15" s="65"/>
      <c r="F15" s="65"/>
      <c r="G15" s="65"/>
      <c r="H15" s="65"/>
      <c r="I15" s="65"/>
      <c r="J15" s="65"/>
      <c r="K15" s="65"/>
      <c r="L15" s="65"/>
      <c r="M15" s="65"/>
      <c r="N15" s="65"/>
      <c r="O15" s="65"/>
      <c r="P15" s="65"/>
      <c r="Q15" s="65"/>
      <c r="R15" s="65"/>
      <c r="S15" s="65"/>
      <c r="T15" s="65"/>
      <c r="U15" s="65"/>
      <c r="V15" s="65"/>
      <c r="W15" s="65"/>
      <c r="X15" s="65"/>
      <c r="Y15" s="65"/>
      <c r="Z15" s="114"/>
      <c r="AA15" s="106"/>
    </row>
    <row r="16" ht="29.25" customHeight="1" spans="1:27">
      <c r="A16" s="7" t="s">
        <v>43</v>
      </c>
      <c r="B16" s="65"/>
      <c r="C16" s="97"/>
      <c r="D16" s="65"/>
      <c r="E16" s="65"/>
      <c r="F16" s="65"/>
      <c r="G16" s="65"/>
      <c r="H16" s="65"/>
      <c r="I16" s="65"/>
      <c r="J16" s="65"/>
      <c r="K16" s="65"/>
      <c r="L16" s="65"/>
      <c r="M16" s="65"/>
      <c r="N16" s="65"/>
      <c r="O16" s="65"/>
      <c r="P16" s="65"/>
      <c r="Q16" s="65"/>
      <c r="R16" s="65"/>
      <c r="S16" s="65"/>
      <c r="T16" s="65"/>
      <c r="U16" s="65"/>
      <c r="V16" s="65"/>
      <c r="W16" s="65"/>
      <c r="X16" s="65"/>
      <c r="Y16" s="65"/>
      <c r="Z16" s="114"/>
      <c r="AA16" s="106"/>
    </row>
    <row r="17" ht="34.5" customHeight="1" spans="1:27">
      <c r="A17" s="50" t="s">
        <v>33</v>
      </c>
      <c r="B17" s="65"/>
      <c r="C17" s="97"/>
      <c r="D17" s="65"/>
      <c r="E17" s="65"/>
      <c r="F17" s="65"/>
      <c r="G17" s="65"/>
      <c r="H17" s="65"/>
      <c r="I17" s="65"/>
      <c r="J17" s="65"/>
      <c r="K17" s="65"/>
      <c r="L17" s="65"/>
      <c r="M17" s="65"/>
      <c r="N17" s="65"/>
      <c r="O17" s="65"/>
      <c r="P17" s="65"/>
      <c r="Q17" s="65"/>
      <c r="R17" s="65"/>
      <c r="S17" s="65"/>
      <c r="T17" s="65"/>
      <c r="U17" s="65"/>
      <c r="V17" s="65"/>
      <c r="W17" s="65"/>
      <c r="X17" s="65"/>
      <c r="Y17" s="65"/>
      <c r="Z17" s="114"/>
      <c r="AA17" s="106"/>
    </row>
    <row r="18" ht="30" customHeight="1" spans="1:27">
      <c r="A18" s="50" t="s">
        <v>44</v>
      </c>
      <c r="B18" s="65"/>
      <c r="C18" s="97"/>
      <c r="D18" s="65"/>
      <c r="E18" s="65"/>
      <c r="F18" s="65"/>
      <c r="G18" s="65"/>
      <c r="H18" s="65"/>
      <c r="I18" s="65"/>
      <c r="J18" s="65"/>
      <c r="K18" s="65"/>
      <c r="L18" s="65"/>
      <c r="M18" s="65"/>
      <c r="N18" s="65"/>
      <c r="O18" s="65"/>
      <c r="P18" s="65"/>
      <c r="Q18" s="65"/>
      <c r="R18" s="65"/>
      <c r="S18" s="65"/>
      <c r="T18" s="65"/>
      <c r="U18" s="65"/>
      <c r="V18" s="65"/>
      <c r="W18" s="65"/>
      <c r="X18" s="65"/>
      <c r="Y18" s="65"/>
      <c r="Z18" s="114"/>
      <c r="AA18" s="106"/>
    </row>
    <row r="19" ht="30" customHeight="1" spans="1:27">
      <c r="A19" s="50" t="s">
        <v>45</v>
      </c>
      <c r="B19" s="65"/>
      <c r="C19" s="97"/>
      <c r="D19" s="65"/>
      <c r="E19" s="65"/>
      <c r="F19" s="65"/>
      <c r="G19" s="65"/>
      <c r="H19" s="65"/>
      <c r="I19" s="65"/>
      <c r="J19" s="65"/>
      <c r="K19" s="65"/>
      <c r="L19" s="65"/>
      <c r="M19" s="65"/>
      <c r="N19" s="65"/>
      <c r="O19" s="65"/>
      <c r="P19" s="65"/>
      <c r="Q19" s="65"/>
      <c r="R19" s="65"/>
      <c r="S19" s="65"/>
      <c r="T19" s="65"/>
      <c r="U19" s="65"/>
      <c r="V19" s="65"/>
      <c r="W19" s="65"/>
      <c r="X19" s="65"/>
      <c r="Y19" s="65"/>
      <c r="Z19" s="114"/>
      <c r="AA19" s="106"/>
    </row>
    <row r="20" ht="21.75" customHeight="1" spans="1:27">
      <c r="A20" s="50" t="s">
        <v>46</v>
      </c>
      <c r="B20" s="65"/>
      <c r="C20" s="97"/>
      <c r="D20" s="97"/>
      <c r="E20" s="101"/>
      <c r="F20" s="97"/>
      <c r="G20" s="97"/>
      <c r="H20" s="97"/>
      <c r="I20" s="97"/>
      <c r="J20" s="97"/>
      <c r="K20" s="97"/>
      <c r="L20" s="101"/>
      <c r="M20" s="97"/>
      <c r="N20" s="97"/>
      <c r="O20" s="97"/>
      <c r="P20" s="97"/>
      <c r="Q20" s="97"/>
      <c r="R20" s="97"/>
      <c r="S20" s="101"/>
      <c r="T20" s="97"/>
      <c r="U20" s="97"/>
      <c r="V20" s="97"/>
      <c r="W20" s="97"/>
      <c r="X20" s="101"/>
      <c r="Y20" s="97"/>
      <c r="Z20" s="115"/>
      <c r="AA20" s="106"/>
    </row>
    <row r="21" ht="65.25" customHeight="1" spans="1:27">
      <c r="A21" s="7" t="s">
        <v>47</v>
      </c>
      <c r="B21" s="65"/>
      <c r="C21" s="97"/>
      <c r="D21" s="102"/>
      <c r="E21" s="103"/>
      <c r="F21" s="97"/>
      <c r="G21" s="97"/>
      <c r="H21" s="97"/>
      <c r="I21" s="97"/>
      <c r="J21" s="97"/>
      <c r="K21" s="97"/>
      <c r="L21" s="103"/>
      <c r="M21" s="97"/>
      <c r="N21" s="97"/>
      <c r="O21" s="97"/>
      <c r="P21" s="97"/>
      <c r="Q21" s="97"/>
      <c r="R21" s="97"/>
      <c r="S21" s="103"/>
      <c r="T21" s="97"/>
      <c r="U21" s="97"/>
      <c r="V21" s="97"/>
      <c r="W21" s="97"/>
      <c r="X21" s="103"/>
      <c r="Y21" s="97"/>
      <c r="Z21" s="115"/>
      <c r="AA21" s="106"/>
    </row>
    <row r="22" ht="34.5" customHeight="1" spans="1:27">
      <c r="A22" s="7" t="s">
        <v>48</v>
      </c>
      <c r="B22" s="65"/>
      <c r="C22" s="97"/>
      <c r="D22" s="102"/>
      <c r="E22" s="103"/>
      <c r="F22" s="97"/>
      <c r="G22" s="97"/>
      <c r="H22" s="97"/>
      <c r="I22" s="97"/>
      <c r="J22" s="97"/>
      <c r="K22" s="97"/>
      <c r="L22" s="103"/>
      <c r="M22" s="97"/>
      <c r="N22" s="97"/>
      <c r="O22" s="97"/>
      <c r="P22" s="97"/>
      <c r="Q22" s="97"/>
      <c r="R22" s="97"/>
      <c r="S22" s="103"/>
      <c r="T22" s="97"/>
      <c r="U22" s="97"/>
      <c r="V22" s="97"/>
      <c r="W22" s="97"/>
      <c r="X22" s="103"/>
      <c r="Y22" s="97"/>
      <c r="Z22" s="115"/>
      <c r="AA22" s="106"/>
    </row>
    <row r="23" ht="36.75" customHeight="1" spans="1:27">
      <c r="A23" s="7" t="s">
        <v>49</v>
      </c>
      <c r="B23" s="65"/>
      <c r="C23" s="97"/>
      <c r="D23" s="102"/>
      <c r="E23" s="103"/>
      <c r="F23" s="97"/>
      <c r="G23" s="97"/>
      <c r="H23" s="97"/>
      <c r="I23" s="97"/>
      <c r="J23" s="97"/>
      <c r="K23" s="97"/>
      <c r="L23" s="103"/>
      <c r="M23" s="97"/>
      <c r="N23" s="97"/>
      <c r="O23" s="97"/>
      <c r="P23" s="97"/>
      <c r="Q23" s="97"/>
      <c r="R23" s="97"/>
      <c r="S23" s="103"/>
      <c r="T23" s="97"/>
      <c r="U23" s="97"/>
      <c r="V23" s="97"/>
      <c r="W23" s="97"/>
      <c r="X23" s="103"/>
      <c r="Y23" s="97"/>
      <c r="Z23" s="115"/>
      <c r="AA23" s="106"/>
    </row>
    <row r="24" ht="41.25" customHeight="1" spans="1:27">
      <c r="A24" s="7" t="s">
        <v>50</v>
      </c>
      <c r="B24" s="65"/>
      <c r="C24" s="97"/>
      <c r="D24" s="102"/>
      <c r="E24" s="103"/>
      <c r="F24" s="97"/>
      <c r="G24" s="97"/>
      <c r="H24" s="97"/>
      <c r="I24" s="97"/>
      <c r="J24" s="97"/>
      <c r="K24" s="97"/>
      <c r="L24" s="103"/>
      <c r="M24" s="97"/>
      <c r="N24" s="97"/>
      <c r="O24" s="97"/>
      <c r="P24" s="97"/>
      <c r="Q24" s="97"/>
      <c r="R24" s="97"/>
      <c r="S24" s="103"/>
      <c r="T24" s="97"/>
      <c r="U24" s="97"/>
      <c r="V24" s="97"/>
      <c r="W24" s="97"/>
      <c r="X24" s="103"/>
      <c r="Y24" s="97"/>
      <c r="Z24" s="115"/>
      <c r="AA24" s="106"/>
    </row>
    <row r="25" ht="37.5" customHeight="1" spans="1:27">
      <c r="A25" s="50" t="s">
        <v>51</v>
      </c>
      <c r="B25" s="65"/>
      <c r="C25" s="97"/>
      <c r="D25" s="97"/>
      <c r="E25" s="97"/>
      <c r="F25" s="97"/>
      <c r="G25" s="97"/>
      <c r="H25" s="97"/>
      <c r="I25" s="97"/>
      <c r="J25" s="97"/>
      <c r="K25" s="97"/>
      <c r="L25" s="97"/>
      <c r="M25" s="97"/>
      <c r="N25" s="97"/>
      <c r="O25" s="97"/>
      <c r="P25" s="97"/>
      <c r="Q25" s="97"/>
      <c r="R25" s="97"/>
      <c r="S25" s="97"/>
      <c r="T25" s="97"/>
      <c r="U25" s="97"/>
      <c r="V25" s="97"/>
      <c r="W25" s="97"/>
      <c r="X25" s="97"/>
      <c r="Y25" s="97"/>
      <c r="Z25" s="115"/>
      <c r="AA25" s="106"/>
    </row>
    <row r="26" ht="37.5" customHeight="1" spans="1:27">
      <c r="A26" s="50" t="s">
        <v>52</v>
      </c>
      <c r="B26" s="65"/>
      <c r="C26" s="97"/>
      <c r="D26" s="97"/>
      <c r="E26" s="97"/>
      <c r="F26" s="97"/>
      <c r="G26" s="97"/>
      <c r="H26" s="97"/>
      <c r="I26" s="97"/>
      <c r="J26" s="97"/>
      <c r="K26" s="97"/>
      <c r="L26" s="97"/>
      <c r="M26" s="97"/>
      <c r="N26" s="97"/>
      <c r="O26" s="97"/>
      <c r="P26" s="97"/>
      <c r="Q26" s="97"/>
      <c r="R26" s="97"/>
      <c r="S26" s="97"/>
      <c r="T26" s="97"/>
      <c r="U26" s="97"/>
      <c r="V26" s="97"/>
      <c r="W26" s="97"/>
      <c r="X26" s="97"/>
      <c r="Y26" s="97"/>
      <c r="Z26" s="115"/>
      <c r="AA26" s="106"/>
    </row>
    <row r="27" ht="41.25" customHeight="1" spans="1:27">
      <c r="A27" s="7" t="s">
        <v>53</v>
      </c>
      <c r="B27" s="65"/>
      <c r="C27" s="97"/>
      <c r="D27" s="97"/>
      <c r="E27" s="97"/>
      <c r="F27" s="97"/>
      <c r="G27" s="97"/>
      <c r="H27" s="97"/>
      <c r="I27" s="97"/>
      <c r="J27" s="97"/>
      <c r="K27" s="97"/>
      <c r="L27" s="97"/>
      <c r="M27" s="97"/>
      <c r="N27" s="97"/>
      <c r="O27" s="97"/>
      <c r="P27" s="97"/>
      <c r="Q27" s="97"/>
      <c r="R27" s="97"/>
      <c r="S27" s="97"/>
      <c r="T27" s="97"/>
      <c r="U27" s="97"/>
      <c r="V27" s="97"/>
      <c r="W27" s="97"/>
      <c r="X27" s="97"/>
      <c r="Y27" s="97"/>
      <c r="Z27" s="115"/>
      <c r="AA27" s="106"/>
    </row>
    <row r="28" ht="32.25" customHeight="1" spans="1:27">
      <c r="A28" s="50" t="s">
        <v>51</v>
      </c>
      <c r="B28" s="65"/>
      <c r="C28" s="97"/>
      <c r="D28" s="97"/>
      <c r="E28" s="97"/>
      <c r="F28" s="97"/>
      <c r="G28" s="97"/>
      <c r="H28" s="97"/>
      <c r="I28" s="97"/>
      <c r="J28" s="97"/>
      <c r="K28" s="97"/>
      <c r="L28" s="97"/>
      <c r="M28" s="97"/>
      <c r="N28" s="97"/>
      <c r="O28" s="97"/>
      <c r="P28" s="97"/>
      <c r="Q28" s="97"/>
      <c r="R28" s="97"/>
      <c r="S28" s="97"/>
      <c r="T28" s="97"/>
      <c r="U28" s="97"/>
      <c r="V28" s="97"/>
      <c r="W28" s="97"/>
      <c r="X28" s="97"/>
      <c r="Y28" s="97"/>
      <c r="Z28" s="115"/>
      <c r="AA28" s="106"/>
    </row>
    <row r="29" ht="31.5" customHeight="1" spans="1:27">
      <c r="A29" s="50" t="s">
        <v>52</v>
      </c>
      <c r="B29" s="65"/>
      <c r="C29" s="97"/>
      <c r="D29" s="97"/>
      <c r="E29" s="97"/>
      <c r="F29" s="97"/>
      <c r="G29" s="97"/>
      <c r="H29" s="97"/>
      <c r="I29" s="97"/>
      <c r="J29" s="97"/>
      <c r="K29" s="97"/>
      <c r="L29" s="97"/>
      <c r="M29" s="97"/>
      <c r="N29" s="97"/>
      <c r="O29" s="97"/>
      <c r="P29" s="97"/>
      <c r="Q29" s="97"/>
      <c r="R29" s="97"/>
      <c r="S29" s="97"/>
      <c r="T29" s="97"/>
      <c r="U29" s="97"/>
      <c r="V29" s="97"/>
      <c r="W29" s="97"/>
      <c r="X29" s="97"/>
      <c r="Y29" s="97"/>
      <c r="Z29" s="115"/>
      <c r="AA29" s="106"/>
    </row>
    <row r="30" ht="47.25" customHeight="1" spans="1:27">
      <c r="A30" s="7" t="s">
        <v>54</v>
      </c>
      <c r="B30" s="65"/>
      <c r="C30" s="97"/>
      <c r="D30" s="97"/>
      <c r="E30" s="97"/>
      <c r="F30" s="97"/>
      <c r="G30" s="97"/>
      <c r="H30" s="97"/>
      <c r="I30" s="97"/>
      <c r="J30" s="97"/>
      <c r="K30" s="97"/>
      <c r="L30" s="97"/>
      <c r="M30" s="97"/>
      <c r="N30" s="97"/>
      <c r="O30" s="97"/>
      <c r="P30" s="97"/>
      <c r="Q30" s="97"/>
      <c r="R30" s="97"/>
      <c r="S30" s="97"/>
      <c r="T30" s="97"/>
      <c r="U30" s="97"/>
      <c r="V30" s="97"/>
      <c r="W30" s="97"/>
      <c r="X30" s="97"/>
      <c r="Y30" s="97"/>
      <c r="Z30" s="115"/>
      <c r="AA30" s="106"/>
    </row>
    <row r="31" ht="28.5" customHeight="1" spans="1:27">
      <c r="A31" s="7" t="s">
        <v>55</v>
      </c>
      <c r="B31" s="65"/>
      <c r="C31" s="97"/>
      <c r="D31" s="97"/>
      <c r="E31" s="97"/>
      <c r="F31" s="97"/>
      <c r="G31" s="97"/>
      <c r="H31" s="97"/>
      <c r="I31" s="97"/>
      <c r="J31" s="97"/>
      <c r="K31" s="97"/>
      <c r="L31" s="97"/>
      <c r="M31" s="97"/>
      <c r="N31" s="97"/>
      <c r="O31" s="97"/>
      <c r="P31" s="97"/>
      <c r="Q31" s="97"/>
      <c r="R31" s="97"/>
      <c r="S31" s="97"/>
      <c r="T31" s="97"/>
      <c r="U31" s="97"/>
      <c r="V31" s="97"/>
      <c r="W31" s="97"/>
      <c r="X31" s="97"/>
      <c r="Y31" s="97"/>
      <c r="Z31" s="115"/>
      <c r="AA31" s="106"/>
    </row>
    <row r="32" ht="22.5" customHeight="1" spans="1:27">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6"/>
    </row>
  </sheetData>
  <mergeCells count="12">
    <mergeCell ref="A1:Z1"/>
    <mergeCell ref="A2:Z2"/>
    <mergeCell ref="D3:Z3"/>
    <mergeCell ref="E4:K4"/>
    <mergeCell ref="L4:P4"/>
    <mergeCell ref="S4:U4"/>
    <mergeCell ref="V4:X4"/>
    <mergeCell ref="D4:D5"/>
    <mergeCell ref="Q4:Q5"/>
    <mergeCell ref="R4:R5"/>
    <mergeCell ref="Y4:Y5"/>
    <mergeCell ref="Z4:Z5"/>
  </mergeCells>
  <pageMargins left="0.66875" right="0.66875" top="0.708333333333333" bottom="0.708333333333333" header="0.314583333333333" footer="0.314583333333333"/>
  <pageSetup paperSize="9" orientation="landscape"/>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tabSelected="1" workbookViewId="0">
      <selection activeCell="N37" sqref="N37:P37"/>
    </sheetView>
  </sheetViews>
  <sheetFormatPr defaultColWidth="9" defaultRowHeight="13.5" outlineLevelRow="7"/>
  <cols>
    <col min="1" max="1" width="8.375" customWidth="1"/>
    <col min="2" max="2" width="30" customWidth="1"/>
    <col min="3" max="3" width="17" customWidth="1"/>
    <col min="4" max="4" width="15.125" customWidth="1"/>
    <col min="5" max="5" width="14.25" customWidth="1"/>
    <col min="6" max="6" width="13.75" customWidth="1"/>
    <col min="7" max="7" width="10.875" customWidth="1"/>
    <col min="8" max="8" width="10.375" customWidth="1"/>
    <col min="9" max="9" width="10.125" customWidth="1"/>
    <col min="12" max="12" width="10" customWidth="1"/>
    <col min="13" max="13" width="10.875" customWidth="1"/>
    <col min="14" max="14" width="12.75" customWidth="1"/>
    <col min="15" max="15" width="11" customWidth="1"/>
    <col min="16" max="16" width="10.625" customWidth="1"/>
    <col min="17" max="17" width="11.375" customWidth="1"/>
    <col min="18" max="18" width="11.875" customWidth="1"/>
    <col min="19" max="19" width="11.25" customWidth="1"/>
    <col min="20" max="20" width="11.375" customWidth="1"/>
  </cols>
  <sheetData>
    <row r="1" ht="42.75" customHeight="1" spans="1:26">
      <c r="A1" s="84" t="s">
        <v>56</v>
      </c>
      <c r="B1" s="85"/>
      <c r="C1" s="85"/>
      <c r="D1" s="73"/>
      <c r="E1" s="73"/>
      <c r="F1" s="73"/>
      <c r="G1" s="73"/>
      <c r="H1" s="73"/>
      <c r="I1" s="73"/>
      <c r="J1" s="73"/>
      <c r="K1" s="73"/>
      <c r="L1" s="73"/>
      <c r="M1" s="73"/>
      <c r="N1" s="73"/>
      <c r="O1" s="73"/>
      <c r="P1" s="73"/>
      <c r="Q1" s="73"/>
      <c r="R1" s="73"/>
      <c r="S1" s="81"/>
      <c r="T1" s="43"/>
      <c r="U1" s="31"/>
      <c r="V1" s="31"/>
      <c r="W1" s="31"/>
      <c r="X1" s="31"/>
      <c r="Y1" s="31"/>
      <c r="Z1" s="31"/>
    </row>
    <row r="2" ht="22.5" customHeight="1" spans="1:26">
      <c r="A2" s="44"/>
      <c r="B2" s="44"/>
      <c r="C2" s="86"/>
      <c r="D2" s="75"/>
      <c r="E2" s="75"/>
      <c r="F2" s="75"/>
      <c r="G2" s="75"/>
      <c r="H2" s="75"/>
      <c r="I2" s="75"/>
      <c r="J2" s="75"/>
      <c r="K2" s="75"/>
      <c r="L2" s="75"/>
      <c r="M2" s="75"/>
      <c r="N2" s="75"/>
      <c r="O2" s="75"/>
      <c r="P2" s="75"/>
      <c r="Q2" s="75"/>
      <c r="R2" s="75"/>
      <c r="S2" s="76"/>
      <c r="T2" s="44"/>
      <c r="U2" s="89"/>
      <c r="V2" s="89"/>
      <c r="W2" s="89"/>
      <c r="X2" s="89"/>
      <c r="Y2" s="92" t="s">
        <v>1</v>
      </c>
      <c r="Z2" s="31"/>
    </row>
    <row r="3" ht="22.5" customHeight="1" spans="1:26">
      <c r="A3" s="37" t="s">
        <v>57</v>
      </c>
      <c r="B3" s="37" t="s">
        <v>58</v>
      </c>
      <c r="C3" s="87" t="s">
        <v>6</v>
      </c>
      <c r="D3" s="48" t="s">
        <v>59</v>
      </c>
      <c r="E3" s="48"/>
      <c r="F3" s="48"/>
      <c r="G3" s="48"/>
      <c r="H3" s="48"/>
      <c r="I3" s="48"/>
      <c r="J3" s="48"/>
      <c r="K3" s="48"/>
      <c r="L3" s="48"/>
      <c r="M3" s="48"/>
      <c r="N3" s="48"/>
      <c r="O3" s="48"/>
      <c r="P3" s="48"/>
      <c r="Q3" s="48"/>
      <c r="R3" s="48" t="s">
        <v>60</v>
      </c>
      <c r="S3" s="48"/>
      <c r="T3" s="48"/>
      <c r="U3" s="48"/>
      <c r="V3" s="48"/>
      <c r="W3" s="48"/>
      <c r="X3" s="48"/>
      <c r="Y3" s="48"/>
      <c r="Z3" s="56"/>
    </row>
    <row r="4" ht="22.5" customHeight="1" spans="1:26">
      <c r="A4" s="37"/>
      <c r="B4" s="37"/>
      <c r="C4" s="87"/>
      <c r="D4" s="87" t="s">
        <v>7</v>
      </c>
      <c r="E4" s="87"/>
      <c r="F4" s="87"/>
      <c r="G4" s="87"/>
      <c r="H4" s="87"/>
      <c r="I4" s="87"/>
      <c r="J4" s="87"/>
      <c r="K4" s="87" t="s">
        <v>8</v>
      </c>
      <c r="L4" s="87"/>
      <c r="M4" s="87"/>
      <c r="N4" s="87"/>
      <c r="O4" s="87"/>
      <c r="P4" s="87" t="s">
        <v>9</v>
      </c>
      <c r="Q4" s="87" t="s">
        <v>10</v>
      </c>
      <c r="R4" s="87" t="s">
        <v>11</v>
      </c>
      <c r="S4" s="87"/>
      <c r="T4" s="87"/>
      <c r="U4" s="87" t="s">
        <v>12</v>
      </c>
      <c r="V4" s="87"/>
      <c r="W4" s="87"/>
      <c r="X4" s="87" t="s">
        <v>13</v>
      </c>
      <c r="Y4" s="87" t="s">
        <v>14</v>
      </c>
      <c r="Z4" s="56"/>
    </row>
    <row r="5" ht="34.5" customHeight="1" spans="1:26">
      <c r="A5" s="37"/>
      <c r="B5" s="37"/>
      <c r="C5" s="87"/>
      <c r="D5" s="87" t="s">
        <v>15</v>
      </c>
      <c r="E5" s="87" t="s">
        <v>16</v>
      </c>
      <c r="F5" s="87" t="s">
        <v>17</v>
      </c>
      <c r="G5" s="87" t="s">
        <v>18</v>
      </c>
      <c r="H5" s="87" t="s">
        <v>19</v>
      </c>
      <c r="I5" s="87" t="s">
        <v>20</v>
      </c>
      <c r="J5" s="87" t="s">
        <v>21</v>
      </c>
      <c r="K5" s="87" t="s">
        <v>15</v>
      </c>
      <c r="L5" s="87" t="s">
        <v>16</v>
      </c>
      <c r="M5" s="87" t="s">
        <v>22</v>
      </c>
      <c r="N5" s="87" t="s">
        <v>23</v>
      </c>
      <c r="O5" s="87" t="s">
        <v>21</v>
      </c>
      <c r="P5" s="87"/>
      <c r="Q5" s="87"/>
      <c r="R5" s="87" t="s">
        <v>24</v>
      </c>
      <c r="S5" s="87" t="s">
        <v>25</v>
      </c>
      <c r="T5" s="87" t="s">
        <v>26</v>
      </c>
      <c r="U5" s="87" t="s">
        <v>24</v>
      </c>
      <c r="V5" s="87" t="s">
        <v>25</v>
      </c>
      <c r="W5" s="87" t="s">
        <v>26</v>
      </c>
      <c r="X5" s="87"/>
      <c r="Y5" s="87"/>
      <c r="Z5" s="56"/>
    </row>
    <row r="6" ht="20.25" customHeight="1" spans="1:26">
      <c r="A6" s="78" t="s">
        <v>15</v>
      </c>
      <c r="B6" s="78"/>
      <c r="C6" s="88">
        <v>18180000</v>
      </c>
      <c r="D6" s="88">
        <v>18180000</v>
      </c>
      <c r="E6" s="88"/>
      <c r="F6" s="88">
        <v>18180000</v>
      </c>
      <c r="G6" s="88"/>
      <c r="H6" s="88"/>
      <c r="I6" s="88"/>
      <c r="J6" s="88"/>
      <c r="K6" s="88"/>
      <c r="L6" s="88"/>
      <c r="M6" s="88"/>
      <c r="N6" s="88"/>
      <c r="O6" s="88"/>
      <c r="P6" s="88"/>
      <c r="Q6" s="90"/>
      <c r="R6" s="90"/>
      <c r="S6" s="90"/>
      <c r="T6" s="90"/>
      <c r="U6" s="91"/>
      <c r="V6" s="91"/>
      <c r="W6" s="91"/>
      <c r="X6" s="91"/>
      <c r="Y6" s="91"/>
      <c r="Z6" s="56"/>
    </row>
    <row r="7" ht="19.5" customHeight="1" spans="1:26">
      <c r="A7" s="22" t="s">
        <v>61</v>
      </c>
      <c r="B7" s="22" t="s">
        <v>62</v>
      </c>
      <c r="C7" s="65">
        <v>18180000</v>
      </c>
      <c r="D7" s="65">
        <v>18180000</v>
      </c>
      <c r="E7" s="23"/>
      <c r="F7" s="23">
        <v>18180000</v>
      </c>
      <c r="G7" s="23"/>
      <c r="H7" s="23"/>
      <c r="I7" s="23"/>
      <c r="J7" s="23"/>
      <c r="K7" s="23"/>
      <c r="L7" s="23"/>
      <c r="M7" s="23"/>
      <c r="N7" s="23"/>
      <c r="O7" s="23"/>
      <c r="P7" s="23"/>
      <c r="Q7" s="23"/>
      <c r="R7" s="23"/>
      <c r="S7" s="23"/>
      <c r="T7" s="23"/>
      <c r="U7" s="23"/>
      <c r="V7" s="23"/>
      <c r="W7" s="23"/>
      <c r="X7" s="23"/>
      <c r="Y7" s="23"/>
      <c r="Z7" s="93"/>
    </row>
    <row r="8" ht="14.25" customHeight="1" spans="1:26">
      <c r="A8" s="25"/>
      <c r="B8" s="25"/>
      <c r="C8" s="25"/>
      <c r="D8" s="25"/>
      <c r="E8" s="25"/>
      <c r="F8" s="25"/>
      <c r="G8" s="25"/>
      <c r="H8" s="25"/>
      <c r="I8" s="25"/>
      <c r="J8" s="25"/>
      <c r="K8" s="25"/>
      <c r="L8" s="25"/>
      <c r="M8" s="25"/>
      <c r="N8" s="25"/>
      <c r="O8" s="25"/>
      <c r="P8" s="25"/>
      <c r="Q8" s="25"/>
      <c r="R8" s="25"/>
      <c r="S8" s="25"/>
      <c r="T8" s="25"/>
      <c r="U8" s="25"/>
      <c r="V8" s="25"/>
      <c r="W8" s="25"/>
      <c r="X8" s="25"/>
      <c r="Y8" s="25"/>
      <c r="Z8" s="31"/>
    </row>
  </sheetData>
  <mergeCells count="16">
    <mergeCell ref="A1:S1"/>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027777777778" right="0.684027777777778" top="0.920833333333333" bottom="0.920833333333333"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opLeftCell="A16" workbookViewId="0">
      <selection activeCell="D32" sqref="D32"/>
    </sheetView>
  </sheetViews>
  <sheetFormatPr defaultColWidth="9" defaultRowHeight="13.5"/>
  <cols>
    <col min="1" max="1" width="5.75" customWidth="1"/>
    <col min="2" max="3" width="5.875" customWidth="1"/>
    <col min="4" max="4" width="17.75" customWidth="1"/>
    <col min="5" max="5" width="10.25" customWidth="1"/>
    <col min="6" max="6" width="25.125" customWidth="1"/>
    <col min="7" max="7" width="14.375" customWidth="1"/>
    <col min="8" max="8" width="13.25" customWidth="1"/>
    <col min="9" max="9" width="14.875" customWidth="1"/>
    <col min="10" max="11" width="13.375" customWidth="1"/>
    <col min="12" max="12" width="14.25" customWidth="1"/>
    <col min="13" max="13" width="1.875" customWidth="1"/>
    <col min="14" max="14" width="1.25" customWidth="1"/>
  </cols>
  <sheetData>
    <row r="1" ht="21.75" customHeight="1" spans="1:14">
      <c r="A1" s="72" t="s">
        <v>63</v>
      </c>
      <c r="B1" s="73"/>
      <c r="C1" s="73"/>
      <c r="D1" s="73"/>
      <c r="E1" s="73"/>
      <c r="F1" s="73"/>
      <c r="G1" s="73"/>
      <c r="H1" s="73"/>
      <c r="I1" s="73"/>
      <c r="J1" s="73"/>
      <c r="K1" s="73"/>
      <c r="L1" s="81"/>
      <c r="M1" s="34"/>
      <c r="N1" s="31"/>
    </row>
    <row r="2" ht="25.5" customHeight="1" spans="1:14">
      <c r="A2" s="74"/>
      <c r="B2" s="75"/>
      <c r="C2" s="75"/>
      <c r="D2" s="75"/>
      <c r="E2" s="75"/>
      <c r="F2" s="76"/>
      <c r="G2" s="77"/>
      <c r="H2" s="77"/>
      <c r="I2" s="77"/>
      <c r="J2" s="77"/>
      <c r="K2" s="77"/>
      <c r="L2" s="82" t="s">
        <v>1</v>
      </c>
      <c r="M2" s="34"/>
      <c r="N2" s="31"/>
    </row>
    <row r="3" ht="25.5" customHeight="1" spans="1:14">
      <c r="A3" s="78" t="s">
        <v>64</v>
      </c>
      <c r="B3" s="78"/>
      <c r="C3" s="78"/>
      <c r="D3" s="78" t="s">
        <v>65</v>
      </c>
      <c r="E3" s="78" t="s">
        <v>57</v>
      </c>
      <c r="F3" s="78" t="s">
        <v>58</v>
      </c>
      <c r="G3" s="78" t="s">
        <v>6</v>
      </c>
      <c r="H3" s="78" t="s">
        <v>66</v>
      </c>
      <c r="I3" s="48"/>
      <c r="J3" s="48"/>
      <c r="K3" s="48"/>
      <c r="L3" s="78" t="s">
        <v>67</v>
      </c>
      <c r="M3" s="83"/>
      <c r="N3" s="31"/>
    </row>
    <row r="4" ht="25.5" customHeight="1" spans="1:14">
      <c r="A4" s="78" t="s">
        <v>68</v>
      </c>
      <c r="B4" s="78" t="s">
        <v>69</v>
      </c>
      <c r="C4" s="78" t="s">
        <v>70</v>
      </c>
      <c r="D4" s="78"/>
      <c r="E4" s="48"/>
      <c r="F4" s="48"/>
      <c r="G4" s="48"/>
      <c r="H4" s="78" t="s">
        <v>24</v>
      </c>
      <c r="I4" s="78" t="s">
        <v>71</v>
      </c>
      <c r="J4" s="78" t="s">
        <v>72</v>
      </c>
      <c r="K4" s="78" t="s">
        <v>73</v>
      </c>
      <c r="L4" s="50"/>
      <c r="M4" s="83"/>
      <c r="N4" s="31"/>
    </row>
    <row r="5" ht="19.5" customHeight="1" spans="1:14">
      <c r="A5" s="78" t="s">
        <v>74</v>
      </c>
      <c r="B5" s="78" t="s">
        <v>74</v>
      </c>
      <c r="C5" s="78" t="s">
        <v>74</v>
      </c>
      <c r="D5" s="78" t="s">
        <v>74</v>
      </c>
      <c r="E5" s="78" t="s">
        <v>74</v>
      </c>
      <c r="F5" s="78" t="s">
        <v>74</v>
      </c>
      <c r="G5" s="79">
        <v>1</v>
      </c>
      <c r="H5" s="79">
        <v>2</v>
      </c>
      <c r="I5" s="79">
        <v>3</v>
      </c>
      <c r="J5" s="79">
        <v>4</v>
      </c>
      <c r="K5" s="79">
        <v>5</v>
      </c>
      <c r="L5" s="79">
        <v>6</v>
      </c>
      <c r="M5" s="83"/>
      <c r="N5" s="31"/>
    </row>
    <row r="6" ht="20.25" customHeight="1" spans="1:14">
      <c r="A6" s="37" t="s">
        <v>15</v>
      </c>
      <c r="B6" s="39"/>
      <c r="C6" s="39"/>
      <c r="D6" s="39"/>
      <c r="E6" s="39"/>
      <c r="F6" s="39"/>
      <c r="G6" s="65">
        <v>18180000</v>
      </c>
      <c r="H6" s="65">
        <v>5074029</v>
      </c>
      <c r="I6" s="65">
        <v>4438933</v>
      </c>
      <c r="J6" s="65">
        <v>467600</v>
      </c>
      <c r="K6" s="65">
        <v>167496</v>
      </c>
      <c r="L6" s="65">
        <v>13105971</v>
      </c>
      <c r="M6" s="56"/>
      <c r="N6" s="31"/>
    </row>
    <row r="7" ht="20.25" customHeight="1" spans="1:14">
      <c r="A7" s="22" t="s">
        <v>75</v>
      </c>
      <c r="B7" s="22" t="s">
        <v>76</v>
      </c>
      <c r="C7" s="22" t="s">
        <v>77</v>
      </c>
      <c r="D7" s="22" t="s">
        <v>78</v>
      </c>
      <c r="E7" s="22" t="s">
        <v>61</v>
      </c>
      <c r="F7" s="22" t="s">
        <v>62</v>
      </c>
      <c r="G7" s="65">
        <v>1504696</v>
      </c>
      <c r="H7" s="65">
        <v>1454696</v>
      </c>
      <c r="I7" s="23">
        <v>1001040</v>
      </c>
      <c r="J7" s="23">
        <v>408800</v>
      </c>
      <c r="K7" s="23">
        <v>44856</v>
      </c>
      <c r="L7" s="23">
        <v>50000</v>
      </c>
      <c r="M7" s="38"/>
      <c r="N7" s="32"/>
    </row>
    <row r="8" ht="20.25" customHeight="1" spans="1:14">
      <c r="A8" s="22" t="s">
        <v>75</v>
      </c>
      <c r="B8" s="22" t="s">
        <v>76</v>
      </c>
      <c r="C8" s="22" t="s">
        <v>79</v>
      </c>
      <c r="D8" s="22" t="s">
        <v>80</v>
      </c>
      <c r="E8" s="22" t="s">
        <v>61</v>
      </c>
      <c r="F8" s="22" t="s">
        <v>62</v>
      </c>
      <c r="G8" s="65">
        <v>200000</v>
      </c>
      <c r="H8" s="65"/>
      <c r="I8" s="23"/>
      <c r="J8" s="23"/>
      <c r="K8" s="23"/>
      <c r="L8" s="23">
        <v>200000</v>
      </c>
      <c r="M8" s="38"/>
      <c r="N8" s="32"/>
    </row>
    <row r="9" ht="20.25" customHeight="1" spans="1:14">
      <c r="A9" s="22" t="s">
        <v>75</v>
      </c>
      <c r="B9" s="22" t="s">
        <v>81</v>
      </c>
      <c r="C9" s="22" t="s">
        <v>77</v>
      </c>
      <c r="D9" s="22" t="s">
        <v>78</v>
      </c>
      <c r="E9" s="22" t="s">
        <v>61</v>
      </c>
      <c r="F9" s="22" t="s">
        <v>62</v>
      </c>
      <c r="G9" s="65">
        <v>642421</v>
      </c>
      <c r="H9" s="65">
        <v>642421</v>
      </c>
      <c r="I9" s="23">
        <v>583621</v>
      </c>
      <c r="J9" s="23">
        <v>58800</v>
      </c>
      <c r="K9" s="23"/>
      <c r="L9" s="23"/>
      <c r="M9" s="38"/>
      <c r="N9" s="32"/>
    </row>
    <row r="10" ht="20.25" customHeight="1" spans="1:14">
      <c r="A10" s="22" t="s">
        <v>75</v>
      </c>
      <c r="B10" s="22" t="s">
        <v>81</v>
      </c>
      <c r="C10" s="22" t="s">
        <v>79</v>
      </c>
      <c r="D10" s="22" t="s">
        <v>80</v>
      </c>
      <c r="E10" s="22" t="s">
        <v>61</v>
      </c>
      <c r="F10" s="22" t="s">
        <v>62</v>
      </c>
      <c r="G10" s="65">
        <v>100000</v>
      </c>
      <c r="H10" s="65"/>
      <c r="I10" s="23"/>
      <c r="J10" s="23"/>
      <c r="K10" s="23"/>
      <c r="L10" s="23">
        <v>100000</v>
      </c>
      <c r="M10" s="38"/>
      <c r="N10" s="32"/>
    </row>
    <row r="11" ht="20.25" customHeight="1" spans="1:14">
      <c r="A11" s="22" t="s">
        <v>75</v>
      </c>
      <c r="B11" s="22" t="s">
        <v>81</v>
      </c>
      <c r="C11" s="22" t="s">
        <v>82</v>
      </c>
      <c r="D11" s="22" t="s">
        <v>83</v>
      </c>
      <c r="E11" s="22" t="s">
        <v>61</v>
      </c>
      <c r="F11" s="22" t="s">
        <v>62</v>
      </c>
      <c r="G11" s="65">
        <v>280000</v>
      </c>
      <c r="H11" s="65"/>
      <c r="I11" s="23"/>
      <c r="J11" s="23"/>
      <c r="K11" s="23"/>
      <c r="L11" s="23">
        <v>280000</v>
      </c>
      <c r="M11" s="38"/>
      <c r="N11" s="32"/>
    </row>
    <row r="12" ht="20.25" customHeight="1" spans="1:14">
      <c r="A12" s="22" t="s">
        <v>75</v>
      </c>
      <c r="B12" s="22" t="s">
        <v>84</v>
      </c>
      <c r="C12" s="22" t="s">
        <v>84</v>
      </c>
      <c r="D12" s="22" t="s">
        <v>85</v>
      </c>
      <c r="E12" s="22" t="s">
        <v>61</v>
      </c>
      <c r="F12" s="22" t="s">
        <v>62</v>
      </c>
      <c r="G12" s="65">
        <v>4041171</v>
      </c>
      <c r="H12" s="65"/>
      <c r="I12" s="23"/>
      <c r="J12" s="23"/>
      <c r="K12" s="23"/>
      <c r="L12" s="23">
        <v>4041171</v>
      </c>
      <c r="M12" s="38"/>
      <c r="N12" s="32"/>
    </row>
    <row r="13" ht="20.25" customHeight="1" spans="1:14">
      <c r="A13" s="22" t="s">
        <v>86</v>
      </c>
      <c r="B13" s="22" t="s">
        <v>87</v>
      </c>
      <c r="C13" s="22" t="s">
        <v>79</v>
      </c>
      <c r="D13" s="22" t="s">
        <v>88</v>
      </c>
      <c r="E13" s="22" t="s">
        <v>61</v>
      </c>
      <c r="F13" s="22" t="s">
        <v>62</v>
      </c>
      <c r="G13" s="65">
        <v>1500000</v>
      </c>
      <c r="H13" s="65"/>
      <c r="I13" s="23"/>
      <c r="J13" s="23"/>
      <c r="K13" s="23"/>
      <c r="L13" s="23">
        <v>1500000</v>
      </c>
      <c r="M13" s="38"/>
      <c r="N13" s="32"/>
    </row>
    <row r="14" ht="20.25" customHeight="1" spans="1:14">
      <c r="A14" s="22" t="s">
        <v>89</v>
      </c>
      <c r="B14" s="22" t="s">
        <v>79</v>
      </c>
      <c r="C14" s="22" t="s">
        <v>79</v>
      </c>
      <c r="D14" s="22" t="s">
        <v>80</v>
      </c>
      <c r="E14" s="22" t="s">
        <v>61</v>
      </c>
      <c r="F14" s="22" t="s">
        <v>62</v>
      </c>
      <c r="G14" s="65">
        <v>63000</v>
      </c>
      <c r="H14" s="65"/>
      <c r="I14" s="23"/>
      <c r="J14" s="23"/>
      <c r="K14" s="23"/>
      <c r="L14" s="23">
        <v>63000</v>
      </c>
      <c r="M14" s="38"/>
      <c r="N14" s="32"/>
    </row>
    <row r="15" ht="20.25" customHeight="1" spans="1:14">
      <c r="A15" s="22" t="s">
        <v>89</v>
      </c>
      <c r="B15" s="22" t="s">
        <v>82</v>
      </c>
      <c r="C15" s="22" t="s">
        <v>77</v>
      </c>
      <c r="D15" s="22" t="s">
        <v>90</v>
      </c>
      <c r="E15" s="22" t="s">
        <v>61</v>
      </c>
      <c r="F15" s="22" t="s">
        <v>62</v>
      </c>
      <c r="G15" s="65">
        <v>34320</v>
      </c>
      <c r="H15" s="65">
        <v>34320</v>
      </c>
      <c r="I15" s="23"/>
      <c r="J15" s="23"/>
      <c r="K15" s="23">
        <v>34320</v>
      </c>
      <c r="L15" s="23"/>
      <c r="M15" s="38"/>
      <c r="N15" s="32"/>
    </row>
    <row r="16" ht="20.25" customHeight="1" spans="1:14">
      <c r="A16" s="22" t="s">
        <v>89</v>
      </c>
      <c r="B16" s="22" t="s">
        <v>82</v>
      </c>
      <c r="C16" s="22" t="s">
        <v>79</v>
      </c>
      <c r="D16" s="22" t="s">
        <v>91</v>
      </c>
      <c r="E16" s="22" t="s">
        <v>61</v>
      </c>
      <c r="F16" s="22" t="s">
        <v>62</v>
      </c>
      <c r="G16" s="65">
        <v>88320</v>
      </c>
      <c r="H16" s="65">
        <v>88320</v>
      </c>
      <c r="I16" s="23"/>
      <c r="J16" s="23"/>
      <c r="K16" s="23">
        <v>88320</v>
      </c>
      <c r="L16" s="23"/>
      <c r="M16" s="38"/>
      <c r="N16" s="32"/>
    </row>
    <row r="17" ht="20.25" customHeight="1" spans="1:14">
      <c r="A17" s="22" t="s">
        <v>89</v>
      </c>
      <c r="B17" s="22" t="s">
        <v>82</v>
      </c>
      <c r="C17" s="22" t="s">
        <v>82</v>
      </c>
      <c r="D17" s="22" t="s">
        <v>92</v>
      </c>
      <c r="E17" s="22" t="s">
        <v>61</v>
      </c>
      <c r="F17" s="22" t="s">
        <v>62</v>
      </c>
      <c r="G17" s="65">
        <v>630000</v>
      </c>
      <c r="H17" s="65">
        <v>630000</v>
      </c>
      <c r="I17" s="23">
        <v>630000</v>
      </c>
      <c r="J17" s="23"/>
      <c r="K17" s="23"/>
      <c r="L17" s="23"/>
      <c r="M17" s="38"/>
      <c r="N17" s="32"/>
    </row>
    <row r="18" ht="20.25" customHeight="1" spans="1:14">
      <c r="A18" s="22" t="s">
        <v>89</v>
      </c>
      <c r="B18" s="22" t="s">
        <v>93</v>
      </c>
      <c r="C18" s="22" t="s">
        <v>79</v>
      </c>
      <c r="D18" s="22" t="s">
        <v>94</v>
      </c>
      <c r="E18" s="22" t="s">
        <v>61</v>
      </c>
      <c r="F18" s="22" t="s">
        <v>62</v>
      </c>
      <c r="G18" s="65">
        <v>22400</v>
      </c>
      <c r="H18" s="65"/>
      <c r="I18" s="23"/>
      <c r="J18" s="23"/>
      <c r="K18" s="23"/>
      <c r="L18" s="23">
        <v>22400</v>
      </c>
      <c r="M18" s="38"/>
      <c r="N18" s="32"/>
    </row>
    <row r="19" ht="20.25" customHeight="1" spans="1:14">
      <c r="A19" s="22" t="s">
        <v>95</v>
      </c>
      <c r="B19" s="22" t="s">
        <v>77</v>
      </c>
      <c r="C19" s="22" t="s">
        <v>77</v>
      </c>
      <c r="D19" s="22" t="s">
        <v>78</v>
      </c>
      <c r="E19" s="22" t="s">
        <v>61</v>
      </c>
      <c r="F19" s="22" t="s">
        <v>62</v>
      </c>
      <c r="G19" s="65">
        <v>378264</v>
      </c>
      <c r="H19" s="65">
        <v>378264</v>
      </c>
      <c r="I19" s="23">
        <v>378264</v>
      </c>
      <c r="J19" s="23"/>
      <c r="K19" s="23"/>
      <c r="L19" s="23"/>
      <c r="M19" s="38"/>
      <c r="N19" s="32"/>
    </row>
    <row r="20" ht="20.25" customHeight="1" spans="1:14">
      <c r="A20" s="22" t="s">
        <v>95</v>
      </c>
      <c r="B20" s="22" t="s">
        <v>76</v>
      </c>
      <c r="C20" s="22" t="s">
        <v>79</v>
      </c>
      <c r="D20" s="22" t="s">
        <v>96</v>
      </c>
      <c r="E20" s="22" t="s">
        <v>61</v>
      </c>
      <c r="F20" s="22" t="s">
        <v>62</v>
      </c>
      <c r="G20" s="65">
        <v>20000</v>
      </c>
      <c r="H20" s="65"/>
      <c r="I20" s="23"/>
      <c r="J20" s="23"/>
      <c r="K20" s="23"/>
      <c r="L20" s="23">
        <v>20000</v>
      </c>
      <c r="M20" s="38"/>
      <c r="N20" s="32"/>
    </row>
    <row r="21" ht="20.25" customHeight="1" spans="1:14">
      <c r="A21" s="22" t="s">
        <v>95</v>
      </c>
      <c r="B21" s="22" t="s">
        <v>97</v>
      </c>
      <c r="C21" s="22" t="s">
        <v>98</v>
      </c>
      <c r="D21" s="22" t="s">
        <v>99</v>
      </c>
      <c r="E21" s="22" t="s">
        <v>61</v>
      </c>
      <c r="F21" s="22" t="s">
        <v>62</v>
      </c>
      <c r="G21" s="65">
        <v>30000</v>
      </c>
      <c r="H21" s="65"/>
      <c r="I21" s="23"/>
      <c r="J21" s="23"/>
      <c r="K21" s="23"/>
      <c r="L21" s="23">
        <v>30000</v>
      </c>
      <c r="M21" s="38"/>
      <c r="N21" s="32"/>
    </row>
    <row r="22" ht="20.25" customHeight="1" spans="1:14">
      <c r="A22" s="22" t="s">
        <v>95</v>
      </c>
      <c r="B22" s="22" t="s">
        <v>100</v>
      </c>
      <c r="C22" s="22" t="s">
        <v>77</v>
      </c>
      <c r="D22" s="22" t="s">
        <v>101</v>
      </c>
      <c r="E22" s="22" t="s">
        <v>61</v>
      </c>
      <c r="F22" s="22" t="s">
        <v>62</v>
      </c>
      <c r="G22" s="65">
        <v>80000</v>
      </c>
      <c r="H22" s="65">
        <v>80000</v>
      </c>
      <c r="I22" s="23">
        <v>80000</v>
      </c>
      <c r="J22" s="23"/>
      <c r="K22" s="23"/>
      <c r="L22" s="23"/>
      <c r="M22" s="38"/>
      <c r="N22" s="32"/>
    </row>
    <row r="23" ht="20.25" customHeight="1" spans="1:14">
      <c r="A23" s="22" t="s">
        <v>95</v>
      </c>
      <c r="B23" s="22" t="s">
        <v>100</v>
      </c>
      <c r="C23" s="22" t="s">
        <v>79</v>
      </c>
      <c r="D23" s="22" t="s">
        <v>102</v>
      </c>
      <c r="E23" s="22" t="s">
        <v>61</v>
      </c>
      <c r="F23" s="22" t="s">
        <v>62</v>
      </c>
      <c r="G23" s="65">
        <v>120000</v>
      </c>
      <c r="H23" s="65">
        <v>120000</v>
      </c>
      <c r="I23" s="23">
        <v>120000</v>
      </c>
      <c r="J23" s="23"/>
      <c r="K23" s="23"/>
      <c r="L23" s="23"/>
      <c r="M23" s="38"/>
      <c r="N23" s="32"/>
    </row>
    <row r="24" ht="20.25" customHeight="1" spans="1:14">
      <c r="A24" s="22" t="s">
        <v>103</v>
      </c>
      <c r="B24" s="22" t="s">
        <v>76</v>
      </c>
      <c r="C24" s="22" t="s">
        <v>84</v>
      </c>
      <c r="D24" s="22" t="s">
        <v>104</v>
      </c>
      <c r="E24" s="22" t="s">
        <v>61</v>
      </c>
      <c r="F24" s="22" t="s">
        <v>62</v>
      </c>
      <c r="G24" s="65">
        <v>4300000</v>
      </c>
      <c r="H24" s="65"/>
      <c r="I24" s="23"/>
      <c r="J24" s="23"/>
      <c r="K24" s="23"/>
      <c r="L24" s="23">
        <v>4300000</v>
      </c>
      <c r="M24" s="38"/>
      <c r="N24" s="32"/>
    </row>
    <row r="25" ht="20.25" customHeight="1" spans="1:14">
      <c r="A25" s="22" t="s">
        <v>105</v>
      </c>
      <c r="B25" s="22" t="s">
        <v>77</v>
      </c>
      <c r="C25" s="22" t="s">
        <v>77</v>
      </c>
      <c r="D25" s="22" t="s">
        <v>78</v>
      </c>
      <c r="E25" s="22" t="s">
        <v>61</v>
      </c>
      <c r="F25" s="22" t="s">
        <v>62</v>
      </c>
      <c r="G25" s="65">
        <v>1396008</v>
      </c>
      <c r="H25" s="65">
        <v>1396008</v>
      </c>
      <c r="I25" s="23">
        <v>1396008</v>
      </c>
      <c r="J25" s="23"/>
      <c r="K25" s="23"/>
      <c r="L25" s="23"/>
      <c r="M25" s="38"/>
      <c r="N25" s="32"/>
    </row>
    <row r="26" ht="20.25" customHeight="1" spans="1:14">
      <c r="A26" s="22" t="s">
        <v>105</v>
      </c>
      <c r="B26" s="22" t="s">
        <v>77</v>
      </c>
      <c r="C26" s="22" t="s">
        <v>106</v>
      </c>
      <c r="D26" s="22" t="s">
        <v>107</v>
      </c>
      <c r="E26" s="22" t="s">
        <v>61</v>
      </c>
      <c r="F26" s="22" t="s">
        <v>62</v>
      </c>
      <c r="G26" s="65">
        <v>590000</v>
      </c>
      <c r="H26" s="65"/>
      <c r="I26" s="23"/>
      <c r="J26" s="23"/>
      <c r="K26" s="23"/>
      <c r="L26" s="23">
        <v>590000</v>
      </c>
      <c r="M26" s="38"/>
      <c r="N26" s="32"/>
    </row>
    <row r="27" ht="20.25" customHeight="1" spans="1:14">
      <c r="A27" s="22" t="s">
        <v>105</v>
      </c>
      <c r="B27" s="22" t="s">
        <v>79</v>
      </c>
      <c r="C27" s="22" t="s">
        <v>82</v>
      </c>
      <c r="D27" s="22" t="s">
        <v>108</v>
      </c>
      <c r="E27" s="22" t="s">
        <v>61</v>
      </c>
      <c r="F27" s="22" t="s">
        <v>62</v>
      </c>
      <c r="G27" s="65">
        <v>740000</v>
      </c>
      <c r="H27" s="65"/>
      <c r="I27" s="23"/>
      <c r="J27" s="23"/>
      <c r="K27" s="23"/>
      <c r="L27" s="23">
        <v>740000</v>
      </c>
      <c r="M27" s="38"/>
      <c r="N27" s="32"/>
    </row>
    <row r="28" ht="20.25" customHeight="1" spans="1:14">
      <c r="A28" s="22" t="s">
        <v>105</v>
      </c>
      <c r="B28" s="22" t="s">
        <v>76</v>
      </c>
      <c r="C28" s="22" t="s">
        <v>109</v>
      </c>
      <c r="D28" s="22" t="s">
        <v>110</v>
      </c>
      <c r="E28" s="22" t="s">
        <v>61</v>
      </c>
      <c r="F28" s="22" t="s">
        <v>62</v>
      </c>
      <c r="G28" s="65">
        <v>100000</v>
      </c>
      <c r="H28" s="65"/>
      <c r="I28" s="23"/>
      <c r="J28" s="23"/>
      <c r="K28" s="23"/>
      <c r="L28" s="23">
        <v>100000</v>
      </c>
      <c r="M28" s="38"/>
      <c r="N28" s="32"/>
    </row>
    <row r="29" ht="20.25" customHeight="1" spans="1:14">
      <c r="A29" s="22" t="s">
        <v>105</v>
      </c>
      <c r="B29" s="22" t="s">
        <v>76</v>
      </c>
      <c r="C29" s="22" t="s">
        <v>111</v>
      </c>
      <c r="D29" s="22" t="s">
        <v>112</v>
      </c>
      <c r="E29" s="22" t="s">
        <v>61</v>
      </c>
      <c r="F29" s="22" t="s">
        <v>62</v>
      </c>
      <c r="G29" s="65">
        <v>200000</v>
      </c>
      <c r="H29" s="65"/>
      <c r="I29" s="23"/>
      <c r="J29" s="23"/>
      <c r="K29" s="23"/>
      <c r="L29" s="23">
        <v>200000</v>
      </c>
      <c r="M29" s="38"/>
      <c r="N29" s="32"/>
    </row>
    <row r="30" ht="20.25" customHeight="1" spans="1:14">
      <c r="A30" s="22" t="s">
        <v>105</v>
      </c>
      <c r="B30" s="22" t="s">
        <v>82</v>
      </c>
      <c r="C30" s="22" t="s">
        <v>79</v>
      </c>
      <c r="D30" s="22" t="s">
        <v>80</v>
      </c>
      <c r="E30" s="22" t="s">
        <v>61</v>
      </c>
      <c r="F30" s="22" t="s">
        <v>62</v>
      </c>
      <c r="G30" s="65">
        <v>200000</v>
      </c>
      <c r="H30" s="65"/>
      <c r="I30" s="23"/>
      <c r="J30" s="23"/>
      <c r="K30" s="23"/>
      <c r="L30" s="23">
        <v>200000</v>
      </c>
      <c r="M30" s="38"/>
      <c r="N30" s="32"/>
    </row>
    <row r="31" ht="20.25" customHeight="1" spans="1:14">
      <c r="A31" s="22" t="s">
        <v>113</v>
      </c>
      <c r="B31" s="22" t="s">
        <v>79</v>
      </c>
      <c r="C31" s="22" t="s">
        <v>77</v>
      </c>
      <c r="D31" s="22" t="s">
        <v>114</v>
      </c>
      <c r="E31" s="22" t="s">
        <v>61</v>
      </c>
      <c r="F31" s="22" t="s">
        <v>62</v>
      </c>
      <c r="G31" s="65">
        <v>250000</v>
      </c>
      <c r="H31" s="65">
        <v>250000</v>
      </c>
      <c r="I31" s="23">
        <v>250000</v>
      </c>
      <c r="J31" s="23"/>
      <c r="K31" s="23"/>
      <c r="L31" s="23"/>
      <c r="M31" s="38"/>
      <c r="N31" s="32"/>
    </row>
    <row r="32" ht="20.25" customHeight="1" spans="1:14">
      <c r="A32" s="22" t="s">
        <v>115</v>
      </c>
      <c r="B32" s="22"/>
      <c r="C32" s="22"/>
      <c r="D32" s="80" t="s">
        <v>116</v>
      </c>
      <c r="E32" s="22" t="s">
        <v>61</v>
      </c>
      <c r="F32" s="22" t="s">
        <v>62</v>
      </c>
      <c r="G32" s="65">
        <v>540000</v>
      </c>
      <c r="H32" s="65"/>
      <c r="I32" s="23"/>
      <c r="J32" s="23"/>
      <c r="K32" s="23"/>
      <c r="L32" s="23">
        <v>540000</v>
      </c>
      <c r="M32" s="38"/>
      <c r="N32" s="32"/>
    </row>
    <row r="33" ht="20.25" customHeight="1" spans="1:14">
      <c r="A33" s="22" t="s">
        <v>117</v>
      </c>
      <c r="B33" s="22" t="s">
        <v>79</v>
      </c>
      <c r="C33" s="22"/>
      <c r="D33" s="22" t="s">
        <v>118</v>
      </c>
      <c r="E33" s="22" t="s">
        <v>61</v>
      </c>
      <c r="F33" s="22" t="s">
        <v>62</v>
      </c>
      <c r="G33" s="65">
        <v>68400</v>
      </c>
      <c r="H33" s="65"/>
      <c r="I33" s="23"/>
      <c r="J33" s="23"/>
      <c r="K33" s="23"/>
      <c r="L33" s="23">
        <v>68400</v>
      </c>
      <c r="M33" s="38"/>
      <c r="N33" s="32"/>
    </row>
    <row r="34" ht="20.25" customHeight="1" spans="1:14">
      <c r="A34" s="22" t="s">
        <v>117</v>
      </c>
      <c r="B34" s="22" t="s">
        <v>84</v>
      </c>
      <c r="C34" s="22" t="s">
        <v>77</v>
      </c>
      <c r="D34" s="22" t="s">
        <v>119</v>
      </c>
      <c r="E34" s="22" t="s">
        <v>61</v>
      </c>
      <c r="F34" s="22" t="s">
        <v>62</v>
      </c>
      <c r="G34" s="65">
        <v>61000</v>
      </c>
      <c r="H34" s="65"/>
      <c r="I34" s="23"/>
      <c r="J34" s="23"/>
      <c r="K34" s="23"/>
      <c r="L34" s="23">
        <v>61000</v>
      </c>
      <c r="M34" s="38"/>
      <c r="N34" s="32"/>
    </row>
    <row r="35" ht="7.5" customHeight="1" spans="1:14">
      <c r="A35" s="25"/>
      <c r="B35" s="25"/>
      <c r="C35" s="25"/>
      <c r="D35" s="25"/>
      <c r="E35" s="25"/>
      <c r="F35" s="25"/>
      <c r="G35" s="25"/>
      <c r="H35" s="25"/>
      <c r="I35" s="25"/>
      <c r="J35" s="25"/>
      <c r="K35" s="25"/>
      <c r="L35" s="25"/>
      <c r="M35" s="31"/>
      <c r="N35" s="31"/>
    </row>
  </sheetData>
  <mergeCells count="10">
    <mergeCell ref="A1:L1"/>
    <mergeCell ref="A2:F2"/>
    <mergeCell ref="A3:C3"/>
    <mergeCell ref="H3:K3"/>
    <mergeCell ref="A6:F6"/>
    <mergeCell ref="D3:D4"/>
    <mergeCell ref="E3:E4"/>
    <mergeCell ref="F3:F4"/>
    <mergeCell ref="G3:G4"/>
    <mergeCell ref="L3:L4"/>
  </mergeCells>
  <pageMargins left="0.684027777777778" right="0.684027777777778" top="0.920833333333333" bottom="0.920833333333333" header="0.3" footer="0.3"/>
  <pageSetup paperSize="9" orientation="portrait"/>
  <headerFooter>
    <oddFooter>&amp;C第&amp;P页, 共&amp;N页</oddFooter>
  </headerFooter>
  <ignoredErrors>
    <ignoredError sqref="E34 C34 B34 A34 E33 B33 A33 E32 A32 E31 C31 B31 A31 E30 C30 B30 A30 E29 C29 B29 A29 E28 C28 B28 A28 E27 C27 B27 A27 E26 C26 B26 A26 E25 C25 B25 A25 E24 C24 B24 A24 E23 C23 B23 A23 E22 C22 B22 A22 E21 C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A1" sqref="A1:N1"/>
    </sheetView>
  </sheetViews>
  <sheetFormatPr defaultColWidth="9" defaultRowHeight="13.5"/>
  <cols>
    <col min="1" max="1" width="29.875" customWidth="1"/>
    <col min="2" max="2" width="16" customWidth="1"/>
    <col min="3" max="3" width="21.125" customWidth="1"/>
    <col min="4" max="4" width="14.625" customWidth="1"/>
    <col min="5" max="5" width="14.75" customWidth="1"/>
    <col min="6" max="6" width="15.25" customWidth="1"/>
    <col min="7" max="7" width="14.5" customWidth="1"/>
    <col min="8" max="8" width="15.25" customWidth="1"/>
    <col min="9" max="10" width="12" customWidth="1"/>
    <col min="12" max="12" width="11.875" customWidth="1"/>
    <col min="14" max="14" width="13.375" customWidth="1"/>
    <col min="15" max="15" width="1.25" customWidth="1"/>
  </cols>
  <sheetData>
    <row r="1" ht="45" customHeight="1" spans="1:15">
      <c r="A1" s="57" t="s">
        <v>120</v>
      </c>
      <c r="B1" s="58"/>
      <c r="C1" s="58"/>
      <c r="D1" s="58"/>
      <c r="E1" s="58"/>
      <c r="F1" s="58"/>
      <c r="G1" s="58"/>
      <c r="H1" s="58"/>
      <c r="I1" s="58"/>
      <c r="J1" s="58"/>
      <c r="K1" s="58"/>
      <c r="L1" s="58"/>
      <c r="M1" s="58"/>
      <c r="N1" s="69"/>
      <c r="O1" s="31"/>
    </row>
    <row r="2" ht="18.75" customHeight="1" spans="1:15">
      <c r="A2" s="59"/>
      <c r="B2" s="59"/>
      <c r="C2" s="59"/>
      <c r="D2" s="59"/>
      <c r="E2" s="59"/>
      <c r="F2" s="60" t="s">
        <v>1</v>
      </c>
      <c r="G2" s="61"/>
      <c r="H2" s="61"/>
      <c r="I2" s="61"/>
      <c r="J2" s="61"/>
      <c r="K2" s="61"/>
      <c r="L2" s="61"/>
      <c r="M2" s="61"/>
      <c r="N2" s="70"/>
      <c r="O2" s="31"/>
    </row>
    <row r="3" ht="24" customHeight="1" spans="1:15">
      <c r="A3" s="62" t="s">
        <v>2</v>
      </c>
      <c r="B3" s="62"/>
      <c r="C3" s="62" t="s">
        <v>3</v>
      </c>
      <c r="D3" s="62"/>
      <c r="E3" s="62"/>
      <c r="F3" s="62"/>
      <c r="G3" s="62"/>
      <c r="H3" s="62"/>
      <c r="I3" s="62"/>
      <c r="J3" s="62"/>
      <c r="K3" s="62"/>
      <c r="L3" s="62"/>
      <c r="M3" s="62"/>
      <c r="N3" s="71"/>
      <c r="O3" s="31"/>
    </row>
    <row r="4" ht="44.25" customHeight="1" spans="1:15">
      <c r="A4" s="62" t="s">
        <v>4</v>
      </c>
      <c r="B4" s="62" t="s">
        <v>5</v>
      </c>
      <c r="C4" s="62" t="s">
        <v>4</v>
      </c>
      <c r="D4" s="63" t="s">
        <v>15</v>
      </c>
      <c r="E4" s="62" t="s">
        <v>71</v>
      </c>
      <c r="F4" s="62" t="s">
        <v>72</v>
      </c>
      <c r="G4" s="62" t="s">
        <v>121</v>
      </c>
      <c r="H4" s="62" t="s">
        <v>122</v>
      </c>
      <c r="I4" s="62" t="s">
        <v>123</v>
      </c>
      <c r="J4" s="62" t="s">
        <v>124</v>
      </c>
      <c r="K4" s="62" t="s">
        <v>125</v>
      </c>
      <c r="L4" s="62" t="s">
        <v>126</v>
      </c>
      <c r="M4" s="62" t="s">
        <v>127</v>
      </c>
      <c r="N4" s="62" t="s">
        <v>119</v>
      </c>
      <c r="O4" s="56"/>
    </row>
    <row r="5" ht="26.25" customHeight="1" spans="1:15">
      <c r="A5" s="62" t="s">
        <v>27</v>
      </c>
      <c r="B5" s="64">
        <v>2</v>
      </c>
      <c r="C5" s="64">
        <v>3</v>
      </c>
      <c r="D5" s="64">
        <v>4</v>
      </c>
      <c r="E5" s="64">
        <v>5</v>
      </c>
      <c r="F5" s="64">
        <v>6</v>
      </c>
      <c r="G5" s="64">
        <v>7</v>
      </c>
      <c r="H5" s="64">
        <v>8</v>
      </c>
      <c r="I5" s="64">
        <v>9</v>
      </c>
      <c r="J5" s="64">
        <v>10</v>
      </c>
      <c r="K5" s="64">
        <v>11</v>
      </c>
      <c r="L5" s="64">
        <v>12</v>
      </c>
      <c r="M5" s="64">
        <v>13</v>
      </c>
      <c r="N5" s="64">
        <v>14</v>
      </c>
      <c r="O5" s="56"/>
    </row>
    <row r="6" ht="26.25" customHeight="1" spans="1:15">
      <c r="A6" s="62" t="s">
        <v>128</v>
      </c>
      <c r="B6" s="65">
        <v>18180000</v>
      </c>
      <c r="C6" s="62" t="s">
        <v>129</v>
      </c>
      <c r="D6" s="65">
        <v>18180000</v>
      </c>
      <c r="E6" s="65">
        <v>4438933</v>
      </c>
      <c r="F6" s="65">
        <v>7668771</v>
      </c>
      <c r="G6" s="65">
        <v>302896</v>
      </c>
      <c r="H6" s="65"/>
      <c r="I6" s="65"/>
      <c r="J6" s="65">
        <v>3400000</v>
      </c>
      <c r="K6" s="65"/>
      <c r="L6" s="65">
        <v>1700000</v>
      </c>
      <c r="M6" s="65"/>
      <c r="N6" s="65">
        <v>669400</v>
      </c>
      <c r="O6" s="56"/>
    </row>
    <row r="7" ht="29.25" customHeight="1" spans="1:15">
      <c r="A7" s="66" t="s">
        <v>130</v>
      </c>
      <c r="B7" s="65">
        <v>18180000</v>
      </c>
      <c r="C7" s="66" t="s">
        <v>130</v>
      </c>
      <c r="D7" s="67">
        <v>18180000</v>
      </c>
      <c r="E7" s="65">
        <v>4438933</v>
      </c>
      <c r="F7" s="65">
        <v>7668771</v>
      </c>
      <c r="G7" s="65">
        <v>302896</v>
      </c>
      <c r="H7" s="65"/>
      <c r="I7" s="65"/>
      <c r="J7" s="65">
        <v>3400000</v>
      </c>
      <c r="K7" s="65"/>
      <c r="L7" s="65">
        <v>1700000</v>
      </c>
      <c r="M7" s="65"/>
      <c r="N7" s="65">
        <v>669400</v>
      </c>
      <c r="O7" s="56"/>
    </row>
    <row r="8" ht="29.25" customHeight="1" spans="1:15">
      <c r="A8" s="66" t="s">
        <v>131</v>
      </c>
      <c r="B8" s="65"/>
      <c r="C8" s="66" t="s">
        <v>131</v>
      </c>
      <c r="D8" s="67"/>
      <c r="E8" s="65"/>
      <c r="F8" s="65"/>
      <c r="G8" s="65"/>
      <c r="H8" s="65"/>
      <c r="I8" s="65"/>
      <c r="J8" s="65"/>
      <c r="K8" s="65"/>
      <c r="L8" s="65"/>
      <c r="M8" s="65"/>
      <c r="N8" s="65"/>
      <c r="O8" s="56"/>
    </row>
    <row r="9" ht="29.25" customHeight="1" spans="1:15">
      <c r="A9" s="66" t="s">
        <v>132</v>
      </c>
      <c r="B9" s="65"/>
      <c r="C9" s="66" t="s">
        <v>132</v>
      </c>
      <c r="D9" s="67"/>
      <c r="E9" s="65"/>
      <c r="F9" s="65"/>
      <c r="G9" s="65"/>
      <c r="H9" s="65"/>
      <c r="I9" s="65"/>
      <c r="J9" s="65"/>
      <c r="K9" s="65"/>
      <c r="L9" s="65"/>
      <c r="M9" s="65"/>
      <c r="N9" s="65"/>
      <c r="O9" s="56"/>
    </row>
    <row r="10" ht="29.25" customHeight="1" spans="1:15">
      <c r="A10" s="22"/>
      <c r="B10" s="48"/>
      <c r="C10" s="22"/>
      <c r="D10" s="64"/>
      <c r="E10" s="50"/>
      <c r="F10" s="50"/>
      <c r="G10" s="50"/>
      <c r="H10" s="50"/>
      <c r="I10" s="50"/>
      <c r="J10" s="50"/>
      <c r="K10" s="50"/>
      <c r="L10" s="50"/>
      <c r="M10" s="50"/>
      <c r="N10" s="50"/>
      <c r="O10" s="56"/>
    </row>
    <row r="11" ht="29.25" customHeight="1" spans="1:15">
      <c r="A11" s="22"/>
      <c r="B11" s="48"/>
      <c r="C11" s="68"/>
      <c r="D11" s="64"/>
      <c r="E11" s="50"/>
      <c r="F11" s="50"/>
      <c r="G11" s="50"/>
      <c r="H11" s="50"/>
      <c r="I11" s="50"/>
      <c r="J11" s="50"/>
      <c r="K11" s="50"/>
      <c r="L11" s="50"/>
      <c r="M11" s="50"/>
      <c r="N11" s="50"/>
      <c r="O11" s="56"/>
    </row>
    <row r="12" ht="15.75" customHeight="1" spans="1:15">
      <c r="A12" s="25"/>
      <c r="B12" s="25"/>
      <c r="C12" s="25"/>
      <c r="D12" s="25"/>
      <c r="E12" s="25"/>
      <c r="F12" s="25"/>
      <c r="G12" s="25"/>
      <c r="H12" s="25"/>
      <c r="I12" s="25"/>
      <c r="J12" s="25"/>
      <c r="K12" s="25"/>
      <c r="L12" s="25"/>
      <c r="M12" s="25"/>
      <c r="N12" s="25"/>
      <c r="O12" s="31"/>
    </row>
  </sheetData>
  <mergeCells count="4">
    <mergeCell ref="A1:N1"/>
    <mergeCell ref="F2:N2"/>
    <mergeCell ref="A3:B3"/>
    <mergeCell ref="C3:N3"/>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H34"/>
  <sheetViews>
    <sheetView workbookViewId="0">
      <selection activeCell="E6" sqref="E6:E11"/>
    </sheetView>
  </sheetViews>
  <sheetFormatPr defaultColWidth="9" defaultRowHeight="13.5"/>
  <cols>
    <col min="1" max="1" width="6.75" customWidth="1"/>
    <col min="2" max="2" width="5.875" customWidth="1"/>
    <col min="3" max="3" width="6" customWidth="1"/>
    <col min="4" max="4" width="12.875" customWidth="1"/>
    <col min="5" max="5" width="14.625" customWidth="1"/>
    <col min="6" max="6" width="12.875" customWidth="1"/>
    <col min="7" max="7" width="13.375" customWidth="1"/>
    <col min="8" max="8" width="11.625" customWidth="1"/>
    <col min="9" max="9" width="10.25" customWidth="1"/>
    <col min="10" max="10" width="8.875" customWidth="1"/>
    <col min="11" max="11" width="10.125" customWidth="1"/>
    <col min="12" max="12" width="12.25" customWidth="1"/>
    <col min="13" max="13" width="7" customWidth="1"/>
    <col min="14" max="14" width="14.125" customWidth="1"/>
    <col min="15" max="16" width="5.5" customWidth="1"/>
    <col min="17" max="17" width="10.875" customWidth="1"/>
    <col min="18" max="19" width="6.75" customWidth="1"/>
    <col min="20" max="20" width="11.625" customWidth="1"/>
    <col min="21" max="21" width="13.125" customWidth="1"/>
    <col min="22" max="22" width="8.375" customWidth="1"/>
    <col min="23" max="24" width="9.5" customWidth="1"/>
    <col min="25" max="25" width="8" customWidth="1"/>
    <col min="26" max="26" width="10.375" customWidth="1"/>
    <col min="28" max="28" width="6.875" customWidth="1"/>
    <col min="29" max="29" width="6.125" customWidth="1"/>
    <col min="30" max="30" width="5.625" customWidth="1"/>
    <col min="31" max="31" width="5.25" customWidth="1"/>
    <col min="32" max="39" width="9.375" customWidth="1"/>
    <col min="40" max="40" width="13.25" customWidth="1"/>
    <col min="41" max="49" width="9.375" customWidth="1"/>
    <col min="50" max="50" width="12" customWidth="1"/>
    <col min="51" max="51" width="5.5" customWidth="1"/>
    <col min="52" max="52" width="9.625" customWidth="1"/>
    <col min="53" max="53" width="9.75" customWidth="1"/>
    <col min="54" max="54" width="10.25" customWidth="1"/>
    <col min="55" max="55" width="5.625" customWidth="1"/>
    <col min="56" max="56" width="4" customWidth="1"/>
    <col min="57" max="57" width="4.875" customWidth="1"/>
    <col min="58" max="58" width="4.25" customWidth="1"/>
    <col min="59" max="59" width="3.875" customWidth="1"/>
    <col min="60" max="60" width="6.25" customWidth="1"/>
    <col min="61" max="61" width="6.875" customWidth="1"/>
    <col min="62" max="62" width="6.625" customWidth="1"/>
    <col min="63" max="64" width="7.5" customWidth="1"/>
    <col min="65" max="65" width="5.625" customWidth="1"/>
    <col min="66" max="66" width="4.25" customWidth="1"/>
    <col min="67" max="67" width="7.25" customWidth="1"/>
    <col min="68" max="68" width="8" customWidth="1"/>
    <col min="69" max="77" width="5.375" customWidth="1"/>
    <col min="78" max="78" width="11.75" customWidth="1"/>
    <col min="79" max="79" width="5.375" customWidth="1"/>
    <col min="80" max="80" width="5.5" customWidth="1"/>
    <col min="81" max="81" width="4.625" customWidth="1"/>
    <col min="82" max="82" width="12.625" customWidth="1"/>
    <col min="83" max="83" width="5.75" customWidth="1"/>
    <col min="84" max="84" width="4.375" customWidth="1"/>
    <col min="85" max="85" width="4.625" customWidth="1"/>
    <col min="86" max="86" width="5.25" customWidth="1"/>
    <col min="87" max="87" width="3.875" customWidth="1"/>
    <col min="88" max="88" width="4.25" customWidth="1"/>
    <col min="89" max="89" width="4.625" customWidth="1"/>
    <col min="90" max="90" width="4.25" customWidth="1"/>
    <col min="91" max="91" width="4.875" customWidth="1"/>
    <col min="92" max="93" width="5.125" customWidth="1"/>
    <col min="94" max="95" width="6.25" customWidth="1"/>
    <col min="96" max="97" width="4.875" customWidth="1"/>
    <col min="98" max="98" width="15.25" customWidth="1"/>
    <col min="99" max="102" width="4.875" customWidth="1"/>
    <col min="103" max="103" width="13.125" customWidth="1"/>
    <col min="104" max="106" width="4.875" customWidth="1"/>
    <col min="107" max="107" width="11" customWidth="1"/>
    <col min="108" max="108" width="4.875" customWidth="1"/>
    <col min="109" max="109" width="8.25" customWidth="1"/>
    <col min="110" max="110" width="4.875" customWidth="1"/>
    <col min="111" max="111" width="11.375" customWidth="1"/>
    <col min="112" max="112" width="1.25" customWidth="1"/>
  </cols>
  <sheetData>
    <row r="1" ht="57.75" customHeight="1" spans="1:112">
      <c r="A1" s="13" t="s">
        <v>133</v>
      </c>
      <c r="B1" s="14"/>
      <c r="C1" s="14"/>
      <c r="D1" s="14"/>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26"/>
      <c r="DH1" s="31"/>
    </row>
    <row r="2" ht="18" customHeight="1" spans="1:11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55" t="s">
        <v>1</v>
      </c>
      <c r="DG2" s="16"/>
      <c r="DH2" s="31"/>
    </row>
    <row r="3" ht="33" customHeight="1" spans="1:112">
      <c r="A3" s="17" t="s">
        <v>64</v>
      </c>
      <c r="B3" s="17"/>
      <c r="C3" s="17"/>
      <c r="D3" s="17" t="s">
        <v>65</v>
      </c>
      <c r="E3" s="17" t="s">
        <v>6</v>
      </c>
      <c r="F3" s="17" t="s">
        <v>71</v>
      </c>
      <c r="G3" s="17"/>
      <c r="H3" s="18"/>
      <c r="I3" s="18"/>
      <c r="J3" s="18"/>
      <c r="K3" s="18"/>
      <c r="L3" s="18"/>
      <c r="M3" s="18"/>
      <c r="N3" s="18"/>
      <c r="O3" s="18"/>
      <c r="P3" s="18"/>
      <c r="Q3" s="18"/>
      <c r="R3" s="18"/>
      <c r="S3" s="18"/>
      <c r="T3" s="17" t="s">
        <v>72</v>
      </c>
      <c r="U3" s="17"/>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7" t="s">
        <v>73</v>
      </c>
      <c r="AW3" s="17"/>
      <c r="AX3" s="18"/>
      <c r="AY3" s="18"/>
      <c r="AZ3" s="18"/>
      <c r="BA3" s="18"/>
      <c r="BB3" s="18"/>
      <c r="BC3" s="18"/>
      <c r="BD3" s="18"/>
      <c r="BE3" s="18"/>
      <c r="BF3" s="18"/>
      <c r="BG3" s="18"/>
      <c r="BH3" s="17" t="s">
        <v>122</v>
      </c>
      <c r="BI3" s="17"/>
      <c r="BJ3" s="18"/>
      <c r="BK3" s="18"/>
      <c r="BL3" s="18"/>
      <c r="BM3" s="17" t="s">
        <v>123</v>
      </c>
      <c r="BN3" s="17"/>
      <c r="BO3" s="18"/>
      <c r="BP3" s="18"/>
      <c r="BQ3" s="18"/>
      <c r="BR3" s="18"/>
      <c r="BS3" s="18"/>
      <c r="BT3" s="18"/>
      <c r="BU3" s="18"/>
      <c r="BV3" s="18"/>
      <c r="BW3" s="18"/>
      <c r="BX3" s="18"/>
      <c r="BY3" s="18"/>
      <c r="BZ3" s="17" t="s">
        <v>124</v>
      </c>
      <c r="CA3" s="17"/>
      <c r="CB3" s="18"/>
      <c r="CC3" s="18"/>
      <c r="CD3" s="18"/>
      <c r="CE3" s="18"/>
      <c r="CF3" s="18"/>
      <c r="CG3" s="18"/>
      <c r="CH3" s="18"/>
      <c r="CI3" s="18"/>
      <c r="CJ3" s="18"/>
      <c r="CK3" s="18"/>
      <c r="CL3" s="18"/>
      <c r="CM3" s="18"/>
      <c r="CN3" s="18"/>
      <c r="CO3" s="18"/>
      <c r="CP3" s="18"/>
      <c r="CQ3" s="17" t="s">
        <v>125</v>
      </c>
      <c r="CR3" s="18"/>
      <c r="CS3" s="18"/>
      <c r="CT3" s="17" t="s">
        <v>126</v>
      </c>
      <c r="CU3" s="18"/>
      <c r="CV3" s="18"/>
      <c r="CW3" s="18"/>
      <c r="CX3" s="18"/>
      <c r="CY3" s="18"/>
      <c r="CZ3" s="17" t="s">
        <v>127</v>
      </c>
      <c r="DA3" s="18"/>
      <c r="DB3" s="18"/>
      <c r="DC3" s="17" t="s">
        <v>119</v>
      </c>
      <c r="DD3" s="17"/>
      <c r="DE3" s="18"/>
      <c r="DF3" s="18"/>
      <c r="DG3" s="18"/>
      <c r="DH3" s="56"/>
    </row>
    <row r="4" ht="36" customHeight="1" spans="1:112">
      <c r="A4" s="19" t="s">
        <v>68</v>
      </c>
      <c r="B4" s="19" t="s">
        <v>69</v>
      </c>
      <c r="C4" s="19" t="s">
        <v>70</v>
      </c>
      <c r="D4" s="17"/>
      <c r="E4" s="17"/>
      <c r="F4" s="20" t="s">
        <v>24</v>
      </c>
      <c r="G4" s="20" t="s">
        <v>134</v>
      </c>
      <c r="H4" s="20" t="s">
        <v>135</v>
      </c>
      <c r="I4" s="20" t="s">
        <v>136</v>
      </c>
      <c r="J4" s="20" t="s">
        <v>137</v>
      </c>
      <c r="K4" s="20" t="s">
        <v>138</v>
      </c>
      <c r="L4" s="20" t="s">
        <v>139</v>
      </c>
      <c r="M4" s="20" t="s">
        <v>140</v>
      </c>
      <c r="N4" s="20" t="s">
        <v>141</v>
      </c>
      <c r="O4" s="20" t="s">
        <v>142</v>
      </c>
      <c r="P4" s="20" t="s">
        <v>143</v>
      </c>
      <c r="Q4" s="20" t="s">
        <v>114</v>
      </c>
      <c r="R4" s="20" t="s">
        <v>144</v>
      </c>
      <c r="S4" s="20" t="s">
        <v>145</v>
      </c>
      <c r="T4" s="20" t="s">
        <v>24</v>
      </c>
      <c r="U4" s="20" t="s">
        <v>146</v>
      </c>
      <c r="V4" s="20" t="s">
        <v>147</v>
      </c>
      <c r="W4" s="20" t="s">
        <v>148</v>
      </c>
      <c r="X4" s="20" t="s">
        <v>149</v>
      </c>
      <c r="Y4" s="20" t="s">
        <v>150</v>
      </c>
      <c r="Z4" s="20" t="s">
        <v>151</v>
      </c>
      <c r="AA4" s="20" t="s">
        <v>152</v>
      </c>
      <c r="AB4" s="20" t="s">
        <v>153</v>
      </c>
      <c r="AC4" s="20" t="s">
        <v>154</v>
      </c>
      <c r="AD4" s="20" t="s">
        <v>155</v>
      </c>
      <c r="AE4" s="20" t="s">
        <v>156</v>
      </c>
      <c r="AF4" s="20" t="s">
        <v>157</v>
      </c>
      <c r="AG4" s="20" t="s">
        <v>158</v>
      </c>
      <c r="AH4" s="20" t="s">
        <v>159</v>
      </c>
      <c r="AI4" s="20" t="s">
        <v>160</v>
      </c>
      <c r="AJ4" s="20" t="s">
        <v>161</v>
      </c>
      <c r="AK4" s="20" t="s">
        <v>162</v>
      </c>
      <c r="AL4" s="20" t="s">
        <v>163</v>
      </c>
      <c r="AM4" s="20" t="s">
        <v>164</v>
      </c>
      <c r="AN4" s="20" t="s">
        <v>165</v>
      </c>
      <c r="AO4" s="20" t="s">
        <v>166</v>
      </c>
      <c r="AP4" s="20" t="s">
        <v>167</v>
      </c>
      <c r="AQ4" s="20" t="s">
        <v>168</v>
      </c>
      <c r="AR4" s="20" t="s">
        <v>169</v>
      </c>
      <c r="AS4" s="20" t="s">
        <v>170</v>
      </c>
      <c r="AT4" s="20" t="s">
        <v>171</v>
      </c>
      <c r="AU4" s="20" t="s">
        <v>172</v>
      </c>
      <c r="AV4" s="20" t="s">
        <v>24</v>
      </c>
      <c r="AW4" s="20" t="s">
        <v>173</v>
      </c>
      <c r="AX4" s="20" t="s">
        <v>174</v>
      </c>
      <c r="AY4" s="20" t="s">
        <v>175</v>
      </c>
      <c r="AZ4" s="20" t="s">
        <v>176</v>
      </c>
      <c r="BA4" s="20" t="s">
        <v>177</v>
      </c>
      <c r="BB4" s="20" t="s">
        <v>178</v>
      </c>
      <c r="BC4" s="20" t="s">
        <v>179</v>
      </c>
      <c r="BD4" s="20" t="s">
        <v>180</v>
      </c>
      <c r="BE4" s="20" t="s">
        <v>181</v>
      </c>
      <c r="BF4" s="20" t="s">
        <v>182</v>
      </c>
      <c r="BG4" s="20" t="s">
        <v>183</v>
      </c>
      <c r="BH4" s="20" t="s">
        <v>24</v>
      </c>
      <c r="BI4" s="20" t="s">
        <v>184</v>
      </c>
      <c r="BJ4" s="20" t="s">
        <v>185</v>
      </c>
      <c r="BK4" s="20" t="s">
        <v>186</v>
      </c>
      <c r="BL4" s="20" t="s">
        <v>187</v>
      </c>
      <c r="BM4" s="20" t="s">
        <v>24</v>
      </c>
      <c r="BN4" s="20" t="s">
        <v>188</v>
      </c>
      <c r="BO4" s="20" t="s">
        <v>189</v>
      </c>
      <c r="BP4" s="20" t="s">
        <v>190</v>
      </c>
      <c r="BQ4" s="20" t="s">
        <v>191</v>
      </c>
      <c r="BR4" s="20" t="s">
        <v>192</v>
      </c>
      <c r="BS4" s="20" t="s">
        <v>193</v>
      </c>
      <c r="BT4" s="20" t="s">
        <v>194</v>
      </c>
      <c r="BU4" s="20" t="s">
        <v>195</v>
      </c>
      <c r="BV4" s="20" t="s">
        <v>196</v>
      </c>
      <c r="BW4" s="20" t="s">
        <v>197</v>
      </c>
      <c r="BX4" s="20" t="s">
        <v>198</v>
      </c>
      <c r="BY4" s="20" t="s">
        <v>199</v>
      </c>
      <c r="BZ4" s="20" t="s">
        <v>24</v>
      </c>
      <c r="CA4" s="20" t="s">
        <v>200</v>
      </c>
      <c r="CB4" s="20" t="s">
        <v>189</v>
      </c>
      <c r="CC4" s="20" t="s">
        <v>190</v>
      </c>
      <c r="CD4" s="20" t="s">
        <v>191</v>
      </c>
      <c r="CE4" s="20" t="s">
        <v>192</v>
      </c>
      <c r="CF4" s="20" t="s">
        <v>193</v>
      </c>
      <c r="CG4" s="20" t="s">
        <v>194</v>
      </c>
      <c r="CH4" s="20" t="s">
        <v>201</v>
      </c>
      <c r="CI4" s="20" t="s">
        <v>202</v>
      </c>
      <c r="CJ4" s="20" t="s">
        <v>203</v>
      </c>
      <c r="CK4" s="20" t="s">
        <v>204</v>
      </c>
      <c r="CL4" s="20" t="s">
        <v>195</v>
      </c>
      <c r="CM4" s="20" t="s">
        <v>196</v>
      </c>
      <c r="CN4" s="20" t="s">
        <v>197</v>
      </c>
      <c r="CO4" s="20" t="s">
        <v>198</v>
      </c>
      <c r="CP4" s="20" t="s">
        <v>205</v>
      </c>
      <c r="CQ4" s="20" t="s">
        <v>24</v>
      </c>
      <c r="CR4" s="20" t="s">
        <v>206</v>
      </c>
      <c r="CS4" s="20" t="s">
        <v>207</v>
      </c>
      <c r="CT4" s="20" t="s">
        <v>24</v>
      </c>
      <c r="CU4" s="20" t="s">
        <v>206</v>
      </c>
      <c r="CV4" s="20" t="s">
        <v>208</v>
      </c>
      <c r="CW4" s="20" t="s">
        <v>209</v>
      </c>
      <c r="CX4" s="20" t="s">
        <v>210</v>
      </c>
      <c r="CY4" s="20" t="s">
        <v>207</v>
      </c>
      <c r="CZ4" s="20" t="s">
        <v>24</v>
      </c>
      <c r="DA4" s="20" t="s">
        <v>211</v>
      </c>
      <c r="DB4" s="20" t="s">
        <v>212</v>
      </c>
      <c r="DC4" s="20" t="s">
        <v>24</v>
      </c>
      <c r="DD4" s="20" t="s">
        <v>213</v>
      </c>
      <c r="DE4" s="20" t="s">
        <v>214</v>
      </c>
      <c r="DF4" s="20" t="s">
        <v>215</v>
      </c>
      <c r="DG4" s="20" t="s">
        <v>119</v>
      </c>
      <c r="DH4" s="56"/>
    </row>
    <row r="5" ht="24" customHeight="1" spans="1:112">
      <c r="A5" s="17" t="s">
        <v>15</v>
      </c>
      <c r="B5" s="17"/>
      <c r="C5" s="17"/>
      <c r="D5" s="17"/>
      <c r="E5" s="21">
        <v>18180000</v>
      </c>
      <c r="F5" s="21">
        <v>4438933</v>
      </c>
      <c r="G5" s="21">
        <v>1810656</v>
      </c>
      <c r="H5" s="21">
        <v>867060</v>
      </c>
      <c r="I5" s="21">
        <v>135157</v>
      </c>
      <c r="J5" s="21"/>
      <c r="K5" s="21">
        <v>546060</v>
      </c>
      <c r="L5" s="21">
        <v>630000</v>
      </c>
      <c r="M5" s="21"/>
      <c r="N5" s="21">
        <v>200000</v>
      </c>
      <c r="O5" s="21"/>
      <c r="P5" s="21"/>
      <c r="Q5" s="21">
        <v>250000</v>
      </c>
      <c r="R5" s="21"/>
      <c r="S5" s="21"/>
      <c r="T5" s="21">
        <v>7668771</v>
      </c>
      <c r="U5" s="21">
        <v>1742700</v>
      </c>
      <c r="V5" s="21"/>
      <c r="W5" s="21"/>
      <c r="X5" s="21"/>
      <c r="Y5" s="21"/>
      <c r="Z5" s="21">
        <v>28500</v>
      </c>
      <c r="AA5" s="21">
        <v>4800</v>
      </c>
      <c r="AB5" s="21"/>
      <c r="AC5" s="21"/>
      <c r="AD5" s="21"/>
      <c r="AE5" s="21"/>
      <c r="AF5" s="21"/>
      <c r="AG5" s="21"/>
      <c r="AH5" s="21"/>
      <c r="AI5" s="21"/>
      <c r="AJ5" s="21"/>
      <c r="AK5" s="21"/>
      <c r="AL5" s="21"/>
      <c r="AM5" s="21"/>
      <c r="AN5" s="21">
        <v>5521171</v>
      </c>
      <c r="AO5" s="21"/>
      <c r="AP5" s="21">
        <v>68200</v>
      </c>
      <c r="AQ5" s="21">
        <v>68200</v>
      </c>
      <c r="AR5" s="21">
        <v>72000</v>
      </c>
      <c r="AS5" s="21">
        <v>163200</v>
      </c>
      <c r="AT5" s="21"/>
      <c r="AU5" s="21"/>
      <c r="AV5" s="21">
        <v>302896</v>
      </c>
      <c r="AW5" s="21"/>
      <c r="AX5" s="21">
        <v>122640</v>
      </c>
      <c r="AY5" s="21"/>
      <c r="AZ5" s="21">
        <v>50000</v>
      </c>
      <c r="BA5" s="21">
        <v>107856</v>
      </c>
      <c r="BB5" s="21">
        <v>22400</v>
      </c>
      <c r="BC5" s="21"/>
      <c r="BD5" s="21"/>
      <c r="BE5" s="21"/>
      <c r="BF5" s="21"/>
      <c r="BG5" s="21"/>
      <c r="BH5" s="21"/>
      <c r="BI5" s="21"/>
      <c r="BJ5" s="21"/>
      <c r="BK5" s="21"/>
      <c r="BL5" s="21"/>
      <c r="BM5" s="21"/>
      <c r="BN5" s="21"/>
      <c r="BO5" s="21"/>
      <c r="BP5" s="21"/>
      <c r="BQ5" s="21"/>
      <c r="BR5" s="21"/>
      <c r="BS5" s="21"/>
      <c r="BT5" s="21"/>
      <c r="BU5" s="21"/>
      <c r="BV5" s="21"/>
      <c r="BW5" s="21"/>
      <c r="BX5" s="21"/>
      <c r="BY5" s="21"/>
      <c r="BZ5" s="21">
        <v>3400000</v>
      </c>
      <c r="CA5" s="21"/>
      <c r="CB5" s="21"/>
      <c r="CC5" s="21"/>
      <c r="CD5" s="21">
        <v>3400000</v>
      </c>
      <c r="CE5" s="21"/>
      <c r="CF5" s="21"/>
      <c r="CG5" s="21"/>
      <c r="CH5" s="21"/>
      <c r="CI5" s="21"/>
      <c r="CJ5" s="21"/>
      <c r="CK5" s="21"/>
      <c r="CL5" s="21"/>
      <c r="CM5" s="21"/>
      <c r="CN5" s="21"/>
      <c r="CO5" s="21"/>
      <c r="CP5" s="21"/>
      <c r="CQ5" s="21"/>
      <c r="CR5" s="21"/>
      <c r="CS5" s="21"/>
      <c r="CT5" s="21">
        <v>1700000</v>
      </c>
      <c r="CU5" s="21"/>
      <c r="CV5" s="21"/>
      <c r="CW5" s="21"/>
      <c r="CX5" s="21"/>
      <c r="CY5" s="21">
        <v>1700000</v>
      </c>
      <c r="CZ5" s="21"/>
      <c r="DA5" s="21"/>
      <c r="DB5" s="21"/>
      <c r="DC5" s="21">
        <v>669400</v>
      </c>
      <c r="DD5" s="21"/>
      <c r="DE5" s="21"/>
      <c r="DF5" s="21"/>
      <c r="DG5" s="21">
        <v>669400</v>
      </c>
      <c r="DH5" s="56"/>
    </row>
    <row r="6" ht="21" customHeight="1" spans="1:112">
      <c r="A6" s="22" t="s">
        <v>75</v>
      </c>
      <c r="B6" s="22" t="s">
        <v>76</v>
      </c>
      <c r="C6" s="22" t="s">
        <v>77</v>
      </c>
      <c r="D6" s="22" t="s">
        <v>78</v>
      </c>
      <c r="E6" s="23">
        <v>1504696</v>
      </c>
      <c r="F6" s="23">
        <v>1001040</v>
      </c>
      <c r="G6" s="23">
        <v>508320</v>
      </c>
      <c r="H6" s="23">
        <v>431160</v>
      </c>
      <c r="I6" s="23">
        <v>61560</v>
      </c>
      <c r="J6" s="23"/>
      <c r="K6" s="23"/>
      <c r="L6" s="23"/>
      <c r="M6" s="23"/>
      <c r="N6" s="23"/>
      <c r="O6" s="23"/>
      <c r="P6" s="23"/>
      <c r="Q6" s="23"/>
      <c r="R6" s="23"/>
      <c r="S6" s="23"/>
      <c r="T6" s="23">
        <v>408800</v>
      </c>
      <c r="U6" s="23">
        <v>62700</v>
      </c>
      <c r="V6" s="23"/>
      <c r="W6" s="23"/>
      <c r="X6" s="23"/>
      <c r="Y6" s="23"/>
      <c r="Z6" s="23">
        <v>28500</v>
      </c>
      <c r="AA6" s="23">
        <v>4800</v>
      </c>
      <c r="AB6" s="23"/>
      <c r="AC6" s="23"/>
      <c r="AD6" s="23"/>
      <c r="AE6" s="23"/>
      <c r="AF6" s="23"/>
      <c r="AG6" s="23"/>
      <c r="AH6" s="23"/>
      <c r="AI6" s="23"/>
      <c r="AJ6" s="23"/>
      <c r="AK6" s="23"/>
      <c r="AL6" s="23"/>
      <c r="AM6" s="23"/>
      <c r="AN6" s="23"/>
      <c r="AO6" s="23"/>
      <c r="AP6" s="23">
        <v>68200</v>
      </c>
      <c r="AQ6" s="23">
        <v>68200</v>
      </c>
      <c r="AR6" s="23">
        <v>72000</v>
      </c>
      <c r="AS6" s="23">
        <v>104400</v>
      </c>
      <c r="AT6" s="23"/>
      <c r="AU6" s="23"/>
      <c r="AV6" s="23">
        <v>94856</v>
      </c>
      <c r="AW6" s="23"/>
      <c r="AX6" s="23"/>
      <c r="AY6" s="23"/>
      <c r="AZ6" s="23">
        <v>50000</v>
      </c>
      <c r="BA6" s="23">
        <v>44856</v>
      </c>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38"/>
    </row>
    <row r="7" ht="21" customHeight="1" spans="1:112">
      <c r="A7" s="22" t="s">
        <v>75</v>
      </c>
      <c r="B7" s="22" t="s">
        <v>76</v>
      </c>
      <c r="C7" s="22" t="s">
        <v>79</v>
      </c>
      <c r="D7" s="22" t="s">
        <v>80</v>
      </c>
      <c r="E7" s="23">
        <v>200000</v>
      </c>
      <c r="F7" s="23"/>
      <c r="G7" s="23"/>
      <c r="H7" s="23"/>
      <c r="I7" s="23"/>
      <c r="J7" s="23"/>
      <c r="K7" s="23"/>
      <c r="L7" s="23"/>
      <c r="M7" s="23"/>
      <c r="N7" s="23"/>
      <c r="O7" s="23"/>
      <c r="P7" s="23"/>
      <c r="Q7" s="23"/>
      <c r="R7" s="23"/>
      <c r="S7" s="23"/>
      <c r="T7" s="23">
        <v>200000</v>
      </c>
      <c r="U7" s="23">
        <v>200000</v>
      </c>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38"/>
    </row>
    <row r="8" ht="21" customHeight="1" spans="1:112">
      <c r="A8" s="22" t="s">
        <v>75</v>
      </c>
      <c r="B8" s="22" t="s">
        <v>81</v>
      </c>
      <c r="C8" s="22" t="s">
        <v>77</v>
      </c>
      <c r="D8" s="22" t="s">
        <v>78</v>
      </c>
      <c r="E8" s="23">
        <v>642421</v>
      </c>
      <c r="F8" s="23">
        <v>583621</v>
      </c>
      <c r="G8" s="23">
        <v>292764</v>
      </c>
      <c r="H8" s="23">
        <v>254460</v>
      </c>
      <c r="I8" s="23">
        <v>36397</v>
      </c>
      <c r="J8" s="23"/>
      <c r="K8" s="23"/>
      <c r="L8" s="23"/>
      <c r="M8" s="23"/>
      <c r="N8" s="23"/>
      <c r="O8" s="23"/>
      <c r="P8" s="23"/>
      <c r="Q8" s="23"/>
      <c r="R8" s="23"/>
      <c r="S8" s="23"/>
      <c r="T8" s="23">
        <v>58800</v>
      </c>
      <c r="U8" s="23"/>
      <c r="V8" s="23"/>
      <c r="W8" s="23"/>
      <c r="X8" s="23"/>
      <c r="Y8" s="23"/>
      <c r="Z8" s="23"/>
      <c r="AA8" s="23"/>
      <c r="AB8" s="23"/>
      <c r="AC8" s="23"/>
      <c r="AD8" s="23"/>
      <c r="AE8" s="23"/>
      <c r="AF8" s="23"/>
      <c r="AG8" s="23"/>
      <c r="AH8" s="23"/>
      <c r="AI8" s="23"/>
      <c r="AJ8" s="23"/>
      <c r="AK8" s="23"/>
      <c r="AL8" s="23"/>
      <c r="AM8" s="23"/>
      <c r="AN8" s="23"/>
      <c r="AO8" s="23"/>
      <c r="AP8" s="23"/>
      <c r="AQ8" s="23"/>
      <c r="AR8" s="23"/>
      <c r="AS8" s="23">
        <v>58800</v>
      </c>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38"/>
    </row>
    <row r="9" ht="21" customHeight="1" spans="1:112">
      <c r="A9" s="22" t="s">
        <v>75</v>
      </c>
      <c r="B9" s="22" t="s">
        <v>81</v>
      </c>
      <c r="C9" s="22" t="s">
        <v>79</v>
      </c>
      <c r="D9" s="22" t="s">
        <v>80</v>
      </c>
      <c r="E9" s="23">
        <v>100000</v>
      </c>
      <c r="F9" s="23"/>
      <c r="G9" s="23"/>
      <c r="H9" s="23"/>
      <c r="I9" s="23"/>
      <c r="J9" s="23"/>
      <c r="K9" s="23"/>
      <c r="L9" s="23"/>
      <c r="M9" s="23"/>
      <c r="N9" s="23"/>
      <c r="O9" s="23"/>
      <c r="P9" s="23"/>
      <c r="Q9" s="23"/>
      <c r="R9" s="23"/>
      <c r="S9" s="23"/>
      <c r="T9" s="23">
        <v>100000</v>
      </c>
      <c r="U9" s="23">
        <v>100000</v>
      </c>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38"/>
    </row>
    <row r="10" ht="21" customHeight="1" spans="1:112">
      <c r="A10" s="22" t="s">
        <v>75</v>
      </c>
      <c r="B10" s="22" t="s">
        <v>81</v>
      </c>
      <c r="C10" s="22" t="s">
        <v>82</v>
      </c>
      <c r="D10" s="22" t="s">
        <v>83</v>
      </c>
      <c r="E10" s="23">
        <v>280000</v>
      </c>
      <c r="F10" s="23"/>
      <c r="G10" s="23"/>
      <c r="H10" s="23"/>
      <c r="I10" s="23"/>
      <c r="J10" s="23"/>
      <c r="K10" s="23"/>
      <c r="L10" s="23"/>
      <c r="M10" s="23"/>
      <c r="N10" s="23"/>
      <c r="O10" s="23"/>
      <c r="P10" s="23"/>
      <c r="Q10" s="23"/>
      <c r="R10" s="23"/>
      <c r="S10" s="23"/>
      <c r="T10" s="23">
        <v>280000</v>
      </c>
      <c r="U10" s="23">
        <v>280000</v>
      </c>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38"/>
    </row>
    <row r="11" ht="21" customHeight="1" spans="1:112">
      <c r="A11" s="22" t="s">
        <v>75</v>
      </c>
      <c r="B11" s="22" t="s">
        <v>84</v>
      </c>
      <c r="C11" s="22" t="s">
        <v>84</v>
      </c>
      <c r="D11" s="22" t="s">
        <v>85</v>
      </c>
      <c r="E11" s="23">
        <v>4041171</v>
      </c>
      <c r="F11" s="23"/>
      <c r="G11" s="23"/>
      <c r="H11" s="23"/>
      <c r="I11" s="23"/>
      <c r="J11" s="23"/>
      <c r="K11" s="23"/>
      <c r="L11" s="23"/>
      <c r="M11" s="23"/>
      <c r="N11" s="23"/>
      <c r="O11" s="23"/>
      <c r="P11" s="23"/>
      <c r="Q11" s="23"/>
      <c r="R11" s="23"/>
      <c r="S11" s="23"/>
      <c r="T11" s="23">
        <v>4041171</v>
      </c>
      <c r="U11" s="23">
        <v>850000</v>
      </c>
      <c r="V11" s="23"/>
      <c r="W11" s="23"/>
      <c r="X11" s="23"/>
      <c r="Y11" s="23"/>
      <c r="Z11" s="23"/>
      <c r="AA11" s="23"/>
      <c r="AB11" s="23"/>
      <c r="AC11" s="23"/>
      <c r="AD11" s="23"/>
      <c r="AE11" s="23"/>
      <c r="AF11" s="23"/>
      <c r="AG11" s="23"/>
      <c r="AH11" s="23"/>
      <c r="AI11" s="23"/>
      <c r="AJ11" s="23"/>
      <c r="AK11" s="23"/>
      <c r="AL11" s="23"/>
      <c r="AM11" s="23"/>
      <c r="AN11" s="23">
        <v>3191171</v>
      </c>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38"/>
    </row>
    <row r="12" ht="21" customHeight="1" spans="1:112">
      <c r="A12" s="22" t="s">
        <v>86</v>
      </c>
      <c r="B12" s="22" t="s">
        <v>87</v>
      </c>
      <c r="C12" s="22" t="s">
        <v>79</v>
      </c>
      <c r="D12" s="22" t="s">
        <v>88</v>
      </c>
      <c r="E12" s="23">
        <v>1500000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v>1500000</v>
      </c>
      <c r="CU12" s="23"/>
      <c r="CV12" s="23"/>
      <c r="CW12" s="23"/>
      <c r="CX12" s="23"/>
      <c r="CY12" s="23">
        <v>1500000</v>
      </c>
      <c r="CZ12" s="23"/>
      <c r="DA12" s="23"/>
      <c r="DB12" s="23"/>
      <c r="DC12" s="23"/>
      <c r="DD12" s="23"/>
      <c r="DE12" s="23"/>
      <c r="DF12" s="23"/>
      <c r="DG12" s="23"/>
      <c r="DH12" s="38"/>
    </row>
    <row r="13" ht="21" customHeight="1" spans="1:112">
      <c r="A13" s="22" t="s">
        <v>89</v>
      </c>
      <c r="B13" s="22" t="s">
        <v>79</v>
      </c>
      <c r="C13" s="22" t="s">
        <v>79</v>
      </c>
      <c r="D13" s="22" t="s">
        <v>80</v>
      </c>
      <c r="E13" s="23">
        <v>63000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v>63000</v>
      </c>
      <c r="AW13" s="23"/>
      <c r="AX13" s="23"/>
      <c r="AY13" s="23"/>
      <c r="AZ13" s="23"/>
      <c r="BA13" s="23">
        <v>63000</v>
      </c>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38"/>
    </row>
    <row r="14" ht="21" customHeight="1" spans="1:112">
      <c r="A14" s="22" t="s">
        <v>89</v>
      </c>
      <c r="B14" s="22" t="s">
        <v>82</v>
      </c>
      <c r="C14" s="22" t="s">
        <v>77</v>
      </c>
      <c r="D14" s="22" t="s">
        <v>90</v>
      </c>
      <c r="E14" s="23">
        <v>34320</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v>34320</v>
      </c>
      <c r="AW14" s="23"/>
      <c r="AX14" s="23">
        <v>34320</v>
      </c>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38"/>
    </row>
    <row r="15" ht="21" customHeight="1" spans="1:112">
      <c r="A15" s="22" t="s">
        <v>89</v>
      </c>
      <c r="B15" s="22" t="s">
        <v>82</v>
      </c>
      <c r="C15" s="22" t="s">
        <v>79</v>
      </c>
      <c r="D15" s="22" t="s">
        <v>91</v>
      </c>
      <c r="E15" s="23">
        <v>88320</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v>88320</v>
      </c>
      <c r="AW15" s="23"/>
      <c r="AX15" s="23">
        <v>88320</v>
      </c>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38"/>
    </row>
    <row r="16" ht="21" customHeight="1" spans="1:112">
      <c r="A16" s="22" t="s">
        <v>89</v>
      </c>
      <c r="B16" s="22" t="s">
        <v>82</v>
      </c>
      <c r="C16" s="22" t="s">
        <v>82</v>
      </c>
      <c r="D16" s="22" t="s">
        <v>92</v>
      </c>
      <c r="E16" s="23">
        <v>630000</v>
      </c>
      <c r="F16" s="23">
        <v>630000</v>
      </c>
      <c r="G16" s="23"/>
      <c r="H16" s="23"/>
      <c r="I16" s="23"/>
      <c r="J16" s="23"/>
      <c r="K16" s="23"/>
      <c r="L16" s="23">
        <v>630000</v>
      </c>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38"/>
    </row>
    <row r="17" ht="21" customHeight="1" spans="1:112">
      <c r="A17" s="22" t="s">
        <v>89</v>
      </c>
      <c r="B17" s="22" t="s">
        <v>93</v>
      </c>
      <c r="C17" s="22" t="s">
        <v>79</v>
      </c>
      <c r="D17" s="22" t="s">
        <v>94</v>
      </c>
      <c r="E17" s="23">
        <v>22400</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v>22400</v>
      </c>
      <c r="AW17" s="23"/>
      <c r="AX17" s="23"/>
      <c r="AY17" s="23"/>
      <c r="AZ17" s="23"/>
      <c r="BA17" s="23"/>
      <c r="BB17" s="23">
        <v>22400</v>
      </c>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38"/>
    </row>
    <row r="18" ht="21" customHeight="1" spans="1:112">
      <c r="A18" s="22" t="s">
        <v>95</v>
      </c>
      <c r="B18" s="22" t="s">
        <v>77</v>
      </c>
      <c r="C18" s="22" t="s">
        <v>77</v>
      </c>
      <c r="D18" s="22" t="s">
        <v>78</v>
      </c>
      <c r="E18" s="23">
        <v>378264</v>
      </c>
      <c r="F18" s="23">
        <v>378264</v>
      </c>
      <c r="G18" s="23">
        <v>218724</v>
      </c>
      <c r="H18" s="23">
        <v>36480</v>
      </c>
      <c r="I18" s="23">
        <v>8400</v>
      </c>
      <c r="J18" s="23"/>
      <c r="K18" s="23">
        <v>114660</v>
      </c>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38"/>
    </row>
    <row r="19" ht="21" customHeight="1" spans="1:112">
      <c r="A19" s="22" t="s">
        <v>95</v>
      </c>
      <c r="B19" s="22" t="s">
        <v>76</v>
      </c>
      <c r="C19" s="22" t="s">
        <v>79</v>
      </c>
      <c r="D19" s="22" t="s">
        <v>96</v>
      </c>
      <c r="E19" s="23">
        <v>20000</v>
      </c>
      <c r="F19" s="23"/>
      <c r="G19" s="23"/>
      <c r="H19" s="23"/>
      <c r="I19" s="23"/>
      <c r="J19" s="23"/>
      <c r="K19" s="23"/>
      <c r="L19" s="23"/>
      <c r="M19" s="23"/>
      <c r="N19" s="23"/>
      <c r="O19" s="23"/>
      <c r="P19" s="23"/>
      <c r="Q19" s="23"/>
      <c r="R19" s="23"/>
      <c r="S19" s="23"/>
      <c r="T19" s="23">
        <v>20000</v>
      </c>
      <c r="U19" s="23">
        <v>20000</v>
      </c>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38"/>
    </row>
    <row r="20" ht="21" customHeight="1" spans="1:112">
      <c r="A20" s="22" t="s">
        <v>95</v>
      </c>
      <c r="B20" s="22" t="s">
        <v>97</v>
      </c>
      <c r="C20" s="22" t="s">
        <v>98</v>
      </c>
      <c r="D20" s="22" t="s">
        <v>99</v>
      </c>
      <c r="E20" s="23">
        <v>30000</v>
      </c>
      <c r="F20" s="23"/>
      <c r="G20" s="23"/>
      <c r="H20" s="23"/>
      <c r="I20" s="23"/>
      <c r="J20" s="23"/>
      <c r="K20" s="23"/>
      <c r="L20" s="23"/>
      <c r="M20" s="23"/>
      <c r="N20" s="23"/>
      <c r="O20" s="23"/>
      <c r="P20" s="23"/>
      <c r="Q20" s="23"/>
      <c r="R20" s="23"/>
      <c r="S20" s="23"/>
      <c r="T20" s="23">
        <v>30000</v>
      </c>
      <c r="U20" s="23">
        <v>30000</v>
      </c>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38"/>
    </row>
    <row r="21" ht="21" customHeight="1" spans="1:112">
      <c r="A21" s="22" t="s">
        <v>95</v>
      </c>
      <c r="B21" s="22" t="s">
        <v>100</v>
      </c>
      <c r="C21" s="22" t="s">
        <v>77</v>
      </c>
      <c r="D21" s="22" t="s">
        <v>101</v>
      </c>
      <c r="E21" s="23">
        <v>80000</v>
      </c>
      <c r="F21" s="23">
        <v>80000</v>
      </c>
      <c r="G21" s="23"/>
      <c r="H21" s="23"/>
      <c r="I21" s="23"/>
      <c r="J21" s="23"/>
      <c r="K21" s="23"/>
      <c r="L21" s="23"/>
      <c r="M21" s="23"/>
      <c r="N21" s="23">
        <v>80000</v>
      </c>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38"/>
    </row>
    <row r="22" ht="21" customHeight="1" spans="1:112">
      <c r="A22" s="22" t="s">
        <v>95</v>
      </c>
      <c r="B22" s="22" t="s">
        <v>100</v>
      </c>
      <c r="C22" s="22" t="s">
        <v>79</v>
      </c>
      <c r="D22" s="22" t="s">
        <v>102</v>
      </c>
      <c r="E22" s="23">
        <v>120000</v>
      </c>
      <c r="F22" s="23">
        <v>120000</v>
      </c>
      <c r="G22" s="23"/>
      <c r="H22" s="23"/>
      <c r="I22" s="23"/>
      <c r="J22" s="23"/>
      <c r="K22" s="23"/>
      <c r="L22" s="23"/>
      <c r="M22" s="23"/>
      <c r="N22" s="23">
        <v>120000</v>
      </c>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38"/>
    </row>
    <row r="23" ht="21" customHeight="1" spans="1:112">
      <c r="A23" s="22" t="s">
        <v>103</v>
      </c>
      <c r="B23" s="22" t="s">
        <v>76</v>
      </c>
      <c r="C23" s="22" t="s">
        <v>84</v>
      </c>
      <c r="D23" s="22" t="s">
        <v>104</v>
      </c>
      <c r="E23" s="23">
        <v>4300000</v>
      </c>
      <c r="F23" s="23"/>
      <c r="G23" s="23"/>
      <c r="H23" s="23"/>
      <c r="I23" s="23"/>
      <c r="J23" s="23"/>
      <c r="K23" s="23"/>
      <c r="L23" s="23"/>
      <c r="M23" s="23"/>
      <c r="N23" s="23"/>
      <c r="O23" s="23"/>
      <c r="P23" s="23"/>
      <c r="Q23" s="23"/>
      <c r="R23" s="23"/>
      <c r="S23" s="23"/>
      <c r="T23" s="23">
        <v>1000000</v>
      </c>
      <c r="U23" s="23"/>
      <c r="V23" s="23"/>
      <c r="W23" s="23"/>
      <c r="X23" s="23"/>
      <c r="Y23" s="23"/>
      <c r="Z23" s="23"/>
      <c r="AA23" s="23"/>
      <c r="AB23" s="23"/>
      <c r="AC23" s="23"/>
      <c r="AD23" s="23"/>
      <c r="AE23" s="23"/>
      <c r="AF23" s="23"/>
      <c r="AG23" s="23"/>
      <c r="AH23" s="23"/>
      <c r="AI23" s="23"/>
      <c r="AJ23" s="23"/>
      <c r="AK23" s="23"/>
      <c r="AL23" s="23"/>
      <c r="AM23" s="23"/>
      <c r="AN23" s="23">
        <v>1000000</v>
      </c>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v>3300000</v>
      </c>
      <c r="CA23" s="23"/>
      <c r="CB23" s="23"/>
      <c r="CC23" s="23"/>
      <c r="CD23" s="23">
        <v>3300000</v>
      </c>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38"/>
    </row>
    <row r="24" ht="21" customHeight="1" spans="1:112">
      <c r="A24" s="22" t="s">
        <v>105</v>
      </c>
      <c r="B24" s="22" t="s">
        <v>77</v>
      </c>
      <c r="C24" s="22" t="s">
        <v>77</v>
      </c>
      <c r="D24" s="22" t="s">
        <v>78</v>
      </c>
      <c r="E24" s="23">
        <v>1396008</v>
      </c>
      <c r="F24" s="23">
        <v>1396008</v>
      </c>
      <c r="G24" s="23">
        <v>790848</v>
      </c>
      <c r="H24" s="23">
        <v>144960</v>
      </c>
      <c r="I24" s="23">
        <v>28800</v>
      </c>
      <c r="J24" s="23"/>
      <c r="K24" s="23">
        <v>431400</v>
      </c>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38"/>
    </row>
    <row r="25" ht="21" customHeight="1" spans="1:112">
      <c r="A25" s="22" t="s">
        <v>105</v>
      </c>
      <c r="B25" s="22" t="s">
        <v>77</v>
      </c>
      <c r="C25" s="22" t="s">
        <v>106</v>
      </c>
      <c r="D25" s="22" t="s">
        <v>107</v>
      </c>
      <c r="E25" s="23">
        <v>590000</v>
      </c>
      <c r="F25" s="23"/>
      <c r="G25" s="23"/>
      <c r="H25" s="23"/>
      <c r="I25" s="23"/>
      <c r="J25" s="23"/>
      <c r="K25" s="23"/>
      <c r="L25" s="23"/>
      <c r="M25" s="23"/>
      <c r="N25" s="23"/>
      <c r="O25" s="23"/>
      <c r="P25" s="23"/>
      <c r="Q25" s="23"/>
      <c r="R25" s="23"/>
      <c r="S25" s="23"/>
      <c r="T25" s="23">
        <v>590000</v>
      </c>
      <c r="U25" s="23"/>
      <c r="V25" s="23"/>
      <c r="W25" s="23"/>
      <c r="X25" s="23"/>
      <c r="Y25" s="23"/>
      <c r="Z25" s="23"/>
      <c r="AA25" s="23"/>
      <c r="AB25" s="23"/>
      <c r="AC25" s="23"/>
      <c r="AD25" s="23"/>
      <c r="AE25" s="23"/>
      <c r="AF25" s="23"/>
      <c r="AG25" s="23"/>
      <c r="AH25" s="23"/>
      <c r="AI25" s="23"/>
      <c r="AJ25" s="23"/>
      <c r="AK25" s="23"/>
      <c r="AL25" s="23"/>
      <c r="AM25" s="23"/>
      <c r="AN25" s="23">
        <v>590000</v>
      </c>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38"/>
    </row>
    <row r="26" ht="21" customHeight="1" spans="1:112">
      <c r="A26" s="22" t="s">
        <v>105</v>
      </c>
      <c r="B26" s="22" t="s">
        <v>79</v>
      </c>
      <c r="C26" s="22" t="s">
        <v>82</v>
      </c>
      <c r="D26" s="22" t="s">
        <v>108</v>
      </c>
      <c r="E26" s="23">
        <v>740000</v>
      </c>
      <c r="F26" s="23"/>
      <c r="G26" s="23"/>
      <c r="H26" s="23"/>
      <c r="I26" s="23"/>
      <c r="J26" s="23"/>
      <c r="K26" s="23"/>
      <c r="L26" s="23"/>
      <c r="M26" s="23"/>
      <c r="N26" s="23"/>
      <c r="O26" s="23"/>
      <c r="P26" s="23"/>
      <c r="Q26" s="23"/>
      <c r="R26" s="23"/>
      <c r="S26" s="23"/>
      <c r="T26" s="23">
        <v>740000</v>
      </c>
      <c r="U26" s="23"/>
      <c r="V26" s="23"/>
      <c r="W26" s="23"/>
      <c r="X26" s="23"/>
      <c r="Y26" s="23"/>
      <c r="Z26" s="23"/>
      <c r="AA26" s="23"/>
      <c r="AB26" s="23"/>
      <c r="AC26" s="23"/>
      <c r="AD26" s="23"/>
      <c r="AE26" s="23"/>
      <c r="AF26" s="23"/>
      <c r="AG26" s="23"/>
      <c r="AH26" s="23"/>
      <c r="AI26" s="23"/>
      <c r="AJ26" s="23"/>
      <c r="AK26" s="23"/>
      <c r="AL26" s="23"/>
      <c r="AM26" s="23"/>
      <c r="AN26" s="23">
        <v>740000</v>
      </c>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38"/>
    </row>
    <row r="27" ht="21" customHeight="1" spans="1:112">
      <c r="A27" s="22" t="s">
        <v>105</v>
      </c>
      <c r="B27" s="22" t="s">
        <v>76</v>
      </c>
      <c r="C27" s="22" t="s">
        <v>109</v>
      </c>
      <c r="D27" s="22" t="s">
        <v>110</v>
      </c>
      <c r="E27" s="23">
        <v>100000</v>
      </c>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v>100000</v>
      </c>
      <c r="CA27" s="23"/>
      <c r="CB27" s="23"/>
      <c r="CC27" s="23"/>
      <c r="CD27" s="23">
        <v>100000</v>
      </c>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38"/>
    </row>
    <row r="28" ht="21" customHeight="1" spans="1:112">
      <c r="A28" s="22" t="s">
        <v>105</v>
      </c>
      <c r="B28" s="22" t="s">
        <v>76</v>
      </c>
      <c r="C28" s="22" t="s">
        <v>111</v>
      </c>
      <c r="D28" s="22" t="s">
        <v>112</v>
      </c>
      <c r="E28" s="23">
        <v>200000</v>
      </c>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v>200000</v>
      </c>
      <c r="CU28" s="23"/>
      <c r="CV28" s="23"/>
      <c r="CW28" s="23"/>
      <c r="CX28" s="23"/>
      <c r="CY28" s="23">
        <v>200000</v>
      </c>
      <c r="CZ28" s="23"/>
      <c r="DA28" s="23"/>
      <c r="DB28" s="23"/>
      <c r="DC28" s="23"/>
      <c r="DD28" s="23"/>
      <c r="DE28" s="23"/>
      <c r="DF28" s="23"/>
      <c r="DG28" s="23"/>
      <c r="DH28" s="38"/>
    </row>
    <row r="29" ht="21" customHeight="1" spans="1:112">
      <c r="A29" s="22" t="s">
        <v>105</v>
      </c>
      <c r="B29" s="22" t="s">
        <v>82</v>
      </c>
      <c r="C29" s="22" t="s">
        <v>79</v>
      </c>
      <c r="D29" s="22" t="s">
        <v>80</v>
      </c>
      <c r="E29" s="23">
        <v>200000</v>
      </c>
      <c r="F29" s="23"/>
      <c r="G29" s="23"/>
      <c r="H29" s="23"/>
      <c r="I29" s="23"/>
      <c r="J29" s="23"/>
      <c r="K29" s="23"/>
      <c r="L29" s="23"/>
      <c r="M29" s="23"/>
      <c r="N29" s="23"/>
      <c r="O29" s="23"/>
      <c r="P29" s="23"/>
      <c r="Q29" s="23"/>
      <c r="R29" s="23"/>
      <c r="S29" s="23"/>
      <c r="T29" s="23">
        <v>200000</v>
      </c>
      <c r="U29" s="23">
        <v>200000</v>
      </c>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38"/>
    </row>
    <row r="30" ht="21" customHeight="1" spans="1:112">
      <c r="A30" s="22" t="s">
        <v>113</v>
      </c>
      <c r="B30" s="22" t="s">
        <v>79</v>
      </c>
      <c r="C30" s="22" t="s">
        <v>77</v>
      </c>
      <c r="D30" s="22" t="s">
        <v>114</v>
      </c>
      <c r="E30" s="23">
        <v>250000</v>
      </c>
      <c r="F30" s="23">
        <v>250000</v>
      </c>
      <c r="G30" s="23"/>
      <c r="H30" s="23"/>
      <c r="I30" s="23"/>
      <c r="J30" s="23"/>
      <c r="K30" s="23"/>
      <c r="L30" s="23"/>
      <c r="M30" s="23"/>
      <c r="N30" s="23"/>
      <c r="O30" s="23"/>
      <c r="P30" s="23"/>
      <c r="Q30" s="23">
        <v>250000</v>
      </c>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38"/>
    </row>
    <row r="31" ht="21" customHeight="1" spans="1:112">
      <c r="A31" s="22" t="s">
        <v>115</v>
      </c>
      <c r="B31" s="22"/>
      <c r="C31" s="22"/>
      <c r="D31" s="22"/>
      <c r="E31" s="23">
        <v>540000</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v>540000</v>
      </c>
      <c r="DD31" s="23"/>
      <c r="DE31" s="23"/>
      <c r="DF31" s="23"/>
      <c r="DG31" s="23">
        <v>540000</v>
      </c>
      <c r="DH31" s="38"/>
    </row>
    <row r="32" ht="21" customHeight="1" spans="1:112">
      <c r="A32" s="22" t="s">
        <v>117</v>
      </c>
      <c r="B32" s="22" t="s">
        <v>79</v>
      </c>
      <c r="C32" s="22"/>
      <c r="D32" s="22" t="s">
        <v>118</v>
      </c>
      <c r="E32" s="23">
        <v>68400</v>
      </c>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v>68400</v>
      </c>
      <c r="DD32" s="23"/>
      <c r="DE32" s="23"/>
      <c r="DF32" s="23"/>
      <c r="DG32" s="23">
        <v>68400</v>
      </c>
      <c r="DH32" s="38"/>
    </row>
    <row r="33" ht="21" customHeight="1" spans="1:112">
      <c r="A33" s="22" t="s">
        <v>117</v>
      </c>
      <c r="B33" s="22" t="s">
        <v>84</v>
      </c>
      <c r="C33" s="22" t="s">
        <v>77</v>
      </c>
      <c r="D33" s="22" t="s">
        <v>119</v>
      </c>
      <c r="E33" s="23">
        <v>61000</v>
      </c>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v>61000</v>
      </c>
      <c r="DD33" s="23"/>
      <c r="DE33" s="23"/>
      <c r="DF33" s="23"/>
      <c r="DG33" s="23">
        <v>61000</v>
      </c>
      <c r="DH33" s="38"/>
    </row>
    <row r="34" ht="11.25" customHeight="1" spans="1:11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c r="CY34" s="25"/>
      <c r="CZ34" s="25"/>
      <c r="DA34" s="25"/>
      <c r="DB34" s="25"/>
      <c r="DC34" s="25"/>
      <c r="DD34" s="25"/>
      <c r="DE34" s="25"/>
      <c r="DF34" s="25"/>
      <c r="DG34" s="25"/>
      <c r="DH34" s="31"/>
    </row>
  </sheetData>
  <mergeCells count="16">
    <mergeCell ref="A1:DG1"/>
    <mergeCell ref="DF2:DG2"/>
    <mergeCell ref="A3:C3"/>
    <mergeCell ref="F3:S3"/>
    <mergeCell ref="T3:AU3"/>
    <mergeCell ref="AV3:BG3"/>
    <mergeCell ref="BH3:BL3"/>
    <mergeCell ref="BM3:BY3"/>
    <mergeCell ref="BZ3:CP3"/>
    <mergeCell ref="CQ3:CS3"/>
    <mergeCell ref="CT3:CY3"/>
    <mergeCell ref="CZ3:DB3"/>
    <mergeCell ref="DC3:DG3"/>
    <mergeCell ref="A5:D5"/>
    <mergeCell ref="D3:D4"/>
    <mergeCell ref="E3:E4"/>
  </mergeCells>
  <pageMargins left="0.684027777777778" right="0.684027777777778" top="0.920833333333333" bottom="0.920833333333333" header="0.3" footer="0.3"/>
  <pageSetup paperSize="9" orientation="portrait"/>
  <headerFooter>
    <oddFooter>&amp;C第&amp;P页, 共&amp;N页</oddFooter>
  </headerFooter>
  <ignoredErrors>
    <ignoredError sqref="C33 B33 A33 B32 A32 A31 C30 B30 A30 C29 B29 A29 C28 B28 A28 C27 B27 A27 C26 B26 A26 C25 B25 A25 C24 B24 A24 C23 B23 A23 C22 B22 A22 C21 B21 A21 C20 B20 A20 C19 B19 A19 C18 B18 A18 C17 B17 A17 C16 B16 A16 C15 B15 A15 C14 B14 A14 C13 B13 A13 C12 B12 A12 C11 B11 A11 C10 B10 A10 C9 B9 A9 C8 B8 A8 C7 B7 A7 C6 B6 A6"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topLeftCell="A22" workbookViewId="0">
      <selection activeCell="B39" sqref="B39"/>
    </sheetView>
  </sheetViews>
  <sheetFormatPr defaultColWidth="9" defaultRowHeight="13.5" outlineLevelCol="3"/>
  <cols>
    <col min="1" max="1" width="26.375" customWidth="1"/>
    <col min="2" max="2" width="30" customWidth="1"/>
    <col min="3" max="3" width="15.125" customWidth="1"/>
    <col min="4" max="4" width="30.75" customWidth="1"/>
  </cols>
  <sheetData>
    <row r="1" ht="54" customHeight="1" spans="1:4">
      <c r="A1" s="1" t="s">
        <v>216</v>
      </c>
      <c r="B1" s="41"/>
      <c r="C1" s="41"/>
      <c r="D1" s="42"/>
    </row>
    <row r="2" ht="16.5" customHeight="1" spans="1:4">
      <c r="A2" s="43"/>
      <c r="B2" s="44"/>
      <c r="C2" s="45" t="s">
        <v>1</v>
      </c>
      <c r="D2" s="46"/>
    </row>
    <row r="3" ht="16.5" customHeight="1" spans="1:4">
      <c r="A3" s="47"/>
      <c r="B3" s="6" t="s">
        <v>4</v>
      </c>
      <c r="C3" s="48" t="s">
        <v>217</v>
      </c>
      <c r="D3" s="42"/>
    </row>
    <row r="4" ht="16.5" customHeight="1" spans="1:4">
      <c r="A4" s="49"/>
      <c r="B4" s="7" t="s">
        <v>218</v>
      </c>
      <c r="C4" s="23">
        <v>4438933</v>
      </c>
      <c r="D4" s="42"/>
    </row>
    <row r="5" ht="16.5" customHeight="1" spans="1:4">
      <c r="A5" s="49"/>
      <c r="B5" s="50" t="s">
        <v>134</v>
      </c>
      <c r="C5" s="23">
        <v>1810656</v>
      </c>
      <c r="D5" s="42"/>
    </row>
    <row r="6" ht="16.5" customHeight="1" spans="1:4">
      <c r="A6" s="49"/>
      <c r="B6" s="50" t="s">
        <v>135</v>
      </c>
      <c r="C6" s="23">
        <v>867060</v>
      </c>
      <c r="D6" s="42"/>
    </row>
    <row r="7" ht="21" customHeight="1" spans="1:4">
      <c r="A7" s="49"/>
      <c r="B7" s="50" t="s">
        <v>136</v>
      </c>
      <c r="C7" s="23">
        <v>135157</v>
      </c>
      <c r="D7" s="42"/>
    </row>
    <row r="8" ht="16.5" customHeight="1" spans="1:4">
      <c r="A8" s="49"/>
      <c r="B8" s="50" t="s">
        <v>138</v>
      </c>
      <c r="C8" s="23">
        <v>546060</v>
      </c>
      <c r="D8" s="42"/>
    </row>
    <row r="9" ht="16.5" customHeight="1" spans="1:4">
      <c r="A9" s="49"/>
      <c r="B9" s="50" t="s">
        <v>139</v>
      </c>
      <c r="C9" s="23">
        <v>630000</v>
      </c>
      <c r="D9" s="42"/>
    </row>
    <row r="10" ht="16.5" customHeight="1" spans="1:4">
      <c r="A10" s="49"/>
      <c r="B10" s="51" t="s">
        <v>219</v>
      </c>
      <c r="C10" s="23">
        <v>200000</v>
      </c>
      <c r="D10" s="42"/>
    </row>
    <row r="11" ht="16.5" customHeight="1" spans="1:4">
      <c r="A11" s="49"/>
      <c r="B11" s="50" t="s">
        <v>143</v>
      </c>
      <c r="C11" s="23"/>
      <c r="D11" s="42"/>
    </row>
    <row r="12" ht="16.5" customHeight="1" spans="1:4">
      <c r="A12" s="49"/>
      <c r="B12" s="51" t="s">
        <v>114</v>
      </c>
      <c r="C12" s="23">
        <v>250000</v>
      </c>
      <c r="D12" s="42"/>
    </row>
    <row r="13" ht="16.5" customHeight="1" spans="1:4">
      <c r="A13" s="49"/>
      <c r="B13" s="50" t="s">
        <v>145</v>
      </c>
      <c r="C13" s="23"/>
      <c r="D13" s="42"/>
    </row>
    <row r="14" ht="16.5" customHeight="1" spans="1:4">
      <c r="A14" s="49"/>
      <c r="B14" s="7" t="s">
        <v>220</v>
      </c>
      <c r="C14" s="23">
        <v>467600</v>
      </c>
      <c r="D14" s="42"/>
    </row>
    <row r="15" ht="16.5" customHeight="1" spans="1:4">
      <c r="A15" s="49"/>
      <c r="B15" s="50" t="s">
        <v>146</v>
      </c>
      <c r="C15" s="23">
        <v>62700</v>
      </c>
      <c r="D15" s="42"/>
    </row>
    <row r="16" ht="16.5" customHeight="1" spans="1:4">
      <c r="A16" s="49"/>
      <c r="B16" s="50" t="s">
        <v>147</v>
      </c>
      <c r="C16" s="23"/>
      <c r="D16" s="42"/>
    </row>
    <row r="17" ht="16.5" customHeight="1" spans="1:4">
      <c r="A17" s="49"/>
      <c r="B17" s="50" t="s">
        <v>148</v>
      </c>
      <c r="C17" s="23"/>
      <c r="D17" s="42"/>
    </row>
    <row r="18" ht="16.5" customHeight="1" spans="1:4">
      <c r="A18" s="49"/>
      <c r="B18" s="50" t="s">
        <v>149</v>
      </c>
      <c r="C18" s="23"/>
      <c r="D18" s="42"/>
    </row>
    <row r="19" ht="16.5" customHeight="1" spans="1:4">
      <c r="A19" s="49"/>
      <c r="B19" s="50" t="s">
        <v>150</v>
      </c>
      <c r="C19" s="23"/>
      <c r="D19" s="42"/>
    </row>
    <row r="20" ht="16.5" customHeight="1" spans="1:4">
      <c r="A20" s="49"/>
      <c r="B20" s="50" t="s">
        <v>151</v>
      </c>
      <c r="C20" s="23">
        <v>28500</v>
      </c>
      <c r="D20" s="42"/>
    </row>
    <row r="21" ht="16.5" customHeight="1" spans="1:4">
      <c r="A21" s="49"/>
      <c r="B21" s="50" t="s">
        <v>152</v>
      </c>
      <c r="C21" s="23">
        <v>4800</v>
      </c>
      <c r="D21" s="42"/>
    </row>
    <row r="22" ht="16.5" customHeight="1" spans="1:4">
      <c r="A22" s="49"/>
      <c r="B22" s="50" t="s">
        <v>153</v>
      </c>
      <c r="C22" s="23"/>
      <c r="D22" s="42"/>
    </row>
    <row r="23" ht="16.5" customHeight="1" spans="1:4">
      <c r="A23" s="49"/>
      <c r="B23" s="50" t="s">
        <v>154</v>
      </c>
      <c r="C23" s="23"/>
      <c r="D23" s="42"/>
    </row>
    <row r="24" ht="16.5" customHeight="1" spans="1:4">
      <c r="A24" s="49"/>
      <c r="B24" s="50" t="s">
        <v>155</v>
      </c>
      <c r="C24" s="23"/>
      <c r="D24" s="42"/>
    </row>
    <row r="25" ht="16.5" customHeight="1" spans="1:4">
      <c r="A25" s="49"/>
      <c r="B25" s="50" t="s">
        <v>156</v>
      </c>
      <c r="C25" s="23"/>
      <c r="D25" s="42"/>
    </row>
    <row r="26" ht="16.5" customHeight="1" spans="1:4">
      <c r="A26" s="49"/>
      <c r="B26" s="50" t="s">
        <v>221</v>
      </c>
      <c r="C26" s="23"/>
      <c r="D26" s="42"/>
    </row>
    <row r="27" ht="16.5" customHeight="1" spans="1:4">
      <c r="A27" s="49"/>
      <c r="B27" s="50" t="s">
        <v>158</v>
      </c>
      <c r="C27" s="23"/>
      <c r="D27" s="42"/>
    </row>
    <row r="28" ht="16.5" customHeight="1" spans="1:4">
      <c r="A28" s="49"/>
      <c r="B28" s="50" t="s">
        <v>159</v>
      </c>
      <c r="C28" s="23"/>
      <c r="D28" s="42"/>
    </row>
    <row r="29" ht="16.5" customHeight="1" spans="1:4">
      <c r="A29" s="49"/>
      <c r="B29" s="50" t="s">
        <v>160</v>
      </c>
      <c r="C29" s="23"/>
      <c r="D29" s="42"/>
    </row>
    <row r="30" ht="16.5" customHeight="1" spans="1:4">
      <c r="A30" s="49"/>
      <c r="B30" s="50" t="s">
        <v>161</v>
      </c>
      <c r="C30" s="23"/>
      <c r="D30" s="42"/>
    </row>
    <row r="31" ht="16.5" customHeight="1" spans="1:4">
      <c r="A31" s="49"/>
      <c r="B31" s="50" t="s">
        <v>162</v>
      </c>
      <c r="C31" s="23"/>
      <c r="D31" s="42"/>
    </row>
    <row r="32" ht="16.5" customHeight="1" spans="1:4">
      <c r="A32" s="49"/>
      <c r="B32" s="50" t="s">
        <v>163</v>
      </c>
      <c r="C32" s="23"/>
      <c r="D32" s="42"/>
    </row>
    <row r="33" ht="16.5" customHeight="1" spans="1:4">
      <c r="A33" s="49"/>
      <c r="B33" s="50" t="s">
        <v>164</v>
      </c>
      <c r="C33" s="23"/>
      <c r="D33" s="42"/>
    </row>
    <row r="34" ht="16.5" customHeight="1" spans="1:4">
      <c r="A34" s="49"/>
      <c r="B34" s="50" t="s">
        <v>165</v>
      </c>
      <c r="C34" s="23"/>
      <c r="D34" s="42"/>
    </row>
    <row r="35" ht="16.5" customHeight="1" spans="1:4">
      <c r="A35" s="49"/>
      <c r="B35" s="50" t="s">
        <v>166</v>
      </c>
      <c r="C35" s="23"/>
      <c r="D35" s="42"/>
    </row>
    <row r="36" ht="16.5" customHeight="1" spans="1:4">
      <c r="A36" s="49"/>
      <c r="B36" s="50" t="s">
        <v>167</v>
      </c>
      <c r="C36" s="23">
        <v>68200</v>
      </c>
      <c r="D36" s="42"/>
    </row>
    <row r="37" ht="16.5" customHeight="1" spans="1:4">
      <c r="A37" s="49"/>
      <c r="B37" s="50" t="s">
        <v>168</v>
      </c>
      <c r="C37" s="23">
        <v>68200</v>
      </c>
      <c r="D37" s="42"/>
    </row>
    <row r="38" ht="16.5" customHeight="1" spans="1:4">
      <c r="A38" s="49"/>
      <c r="B38" s="51" t="s">
        <v>169</v>
      </c>
      <c r="C38" s="23">
        <v>72000</v>
      </c>
      <c r="D38" s="42"/>
    </row>
    <row r="39" ht="16.5" customHeight="1" spans="1:4">
      <c r="A39" s="49"/>
      <c r="B39" s="51" t="s">
        <v>170</v>
      </c>
      <c r="C39" s="23">
        <v>163200</v>
      </c>
      <c r="D39" s="42"/>
    </row>
    <row r="40" ht="16.5" customHeight="1" spans="1:4">
      <c r="A40" s="49"/>
      <c r="B40" s="50" t="s">
        <v>171</v>
      </c>
      <c r="C40" s="23"/>
      <c r="D40" s="42"/>
    </row>
    <row r="41" ht="16.5" customHeight="1" spans="1:4">
      <c r="A41" s="49"/>
      <c r="B41" s="50" t="s">
        <v>172</v>
      </c>
      <c r="C41" s="23"/>
      <c r="D41" s="42"/>
    </row>
    <row r="42" ht="16.5" customHeight="1" spans="1:4">
      <c r="A42" s="49"/>
      <c r="B42" s="50" t="s">
        <v>189</v>
      </c>
      <c r="C42" s="23"/>
      <c r="D42" s="42"/>
    </row>
    <row r="43" ht="16.5" customHeight="1" spans="1:4">
      <c r="A43" s="49"/>
      <c r="B43" s="7" t="s">
        <v>222</v>
      </c>
      <c r="C43" s="23">
        <v>167496</v>
      </c>
      <c r="D43" s="42"/>
    </row>
    <row r="44" ht="16.5" customHeight="1" spans="1:4">
      <c r="A44" s="49"/>
      <c r="B44" s="50" t="s">
        <v>173</v>
      </c>
      <c r="C44" s="23"/>
      <c r="D44" s="42"/>
    </row>
    <row r="45" ht="16.5" customHeight="1" spans="1:4">
      <c r="A45" s="49"/>
      <c r="B45" s="50" t="s">
        <v>174</v>
      </c>
      <c r="C45" s="23">
        <v>122640</v>
      </c>
      <c r="D45" s="42"/>
    </row>
    <row r="46" ht="16.5" customHeight="1" spans="1:4">
      <c r="A46" s="49"/>
      <c r="B46" s="50" t="s">
        <v>177</v>
      </c>
      <c r="C46" s="23">
        <v>44856</v>
      </c>
      <c r="D46" s="42"/>
    </row>
    <row r="47" ht="16.5" customHeight="1" spans="1:4">
      <c r="A47" s="49"/>
      <c r="B47" s="50" t="s">
        <v>223</v>
      </c>
      <c r="C47" s="23"/>
      <c r="D47" s="42"/>
    </row>
    <row r="48" ht="18" customHeight="1" spans="1:4">
      <c r="A48" s="47"/>
      <c r="B48" s="6" t="s">
        <v>15</v>
      </c>
      <c r="C48" s="23">
        <f>SUM(C4+C14+C43)</f>
        <v>5074029</v>
      </c>
      <c r="D48" s="42"/>
    </row>
    <row r="49" ht="18" customHeight="1" spans="1:4">
      <c r="A49" s="46"/>
      <c r="B49" s="52"/>
      <c r="C49" s="53"/>
      <c r="D49" s="46"/>
    </row>
  </sheetData>
  <mergeCells count="1">
    <mergeCell ref="A1:D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7" sqref="B7"/>
    </sheetView>
  </sheetViews>
  <sheetFormatPr defaultColWidth="9" defaultRowHeight="13.5" outlineLevelCol="2"/>
  <cols>
    <col min="1" max="1" width="41.25" customWidth="1"/>
    <col min="2" max="2" width="31.375" customWidth="1"/>
    <col min="3" max="3" width="1.875" customWidth="1"/>
  </cols>
  <sheetData>
    <row r="1" ht="30.75" customHeight="1" spans="1:3">
      <c r="A1" s="1" t="s">
        <v>224</v>
      </c>
      <c r="B1" s="33"/>
      <c r="C1" s="34"/>
    </row>
    <row r="2" ht="24" customHeight="1" spans="1:3">
      <c r="A2" s="35"/>
      <c r="B2" s="36" t="s">
        <v>1</v>
      </c>
      <c r="C2" s="34"/>
    </row>
    <row r="3" ht="21.75" customHeight="1" spans="1:3">
      <c r="A3" s="37" t="s">
        <v>225</v>
      </c>
      <c r="B3" s="37" t="s">
        <v>217</v>
      </c>
      <c r="C3" s="38"/>
    </row>
    <row r="4" ht="21.75" customHeight="1" spans="1:3">
      <c r="A4" s="39" t="s">
        <v>156</v>
      </c>
      <c r="B4" s="23"/>
      <c r="C4" s="38"/>
    </row>
    <row r="5" ht="21.75" customHeight="1" spans="1:3">
      <c r="A5" s="39" t="s">
        <v>161</v>
      </c>
      <c r="B5" s="23"/>
      <c r="C5" s="38"/>
    </row>
    <row r="6" ht="21.75" customHeight="1" spans="1:3">
      <c r="A6" s="39" t="s">
        <v>226</v>
      </c>
      <c r="B6" s="23">
        <v>72000</v>
      </c>
      <c r="C6" s="38"/>
    </row>
    <row r="7" ht="21.75" customHeight="1" spans="1:3">
      <c r="A7" s="39" t="s">
        <v>227</v>
      </c>
      <c r="B7" s="23">
        <v>72000</v>
      </c>
      <c r="C7" s="38"/>
    </row>
    <row r="8" ht="21.75" customHeight="1" spans="1:3">
      <c r="A8" s="39" t="s">
        <v>228</v>
      </c>
      <c r="B8" s="23"/>
      <c r="C8" s="38"/>
    </row>
    <row r="9" ht="21.75" customHeight="1" spans="1:3">
      <c r="A9" s="39"/>
      <c r="B9" s="23"/>
      <c r="C9" s="38"/>
    </row>
    <row r="10" ht="21.75" customHeight="1" spans="1:3">
      <c r="A10" s="37" t="s">
        <v>229</v>
      </c>
      <c r="B10" s="23">
        <v>72000</v>
      </c>
      <c r="C10" s="38"/>
    </row>
    <row r="11" ht="11.25" customHeight="1" spans="1:3">
      <c r="A11" s="40"/>
      <c r="B11" s="40"/>
      <c r="C11" s="34"/>
    </row>
  </sheetData>
  <mergeCells count="1">
    <mergeCell ref="A1:B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8"/>
  <sheetViews>
    <sheetView workbookViewId="0">
      <selection activeCell="A8" sqref="A8:Y8"/>
    </sheetView>
  </sheetViews>
  <sheetFormatPr defaultColWidth="9" defaultRowHeight="13.5" outlineLevelRow="7"/>
  <cols>
    <col min="1" max="1" width="5.875" customWidth="1"/>
    <col min="2" max="2" width="5.75" customWidth="1"/>
    <col min="3" max="3" width="5.875" customWidth="1"/>
    <col min="4" max="4" width="22.125" customWidth="1"/>
    <col min="5" max="5" width="13.375" customWidth="1"/>
    <col min="6" max="6" width="9.25" customWidth="1"/>
    <col min="7" max="8" width="8.875" customWidth="1"/>
    <col min="9" max="9" width="6.375" customWidth="1"/>
    <col min="10" max="10" width="6.25" customWidth="1"/>
    <col min="11" max="11" width="7" customWidth="1"/>
    <col min="12" max="12" width="7.125" customWidth="1"/>
    <col min="13" max="15" width="5.5" customWidth="1"/>
    <col min="16" max="18" width="6.75" customWidth="1"/>
    <col min="19" max="19" width="5.5" customWidth="1"/>
    <col min="20" max="20" width="8.375" customWidth="1"/>
    <col min="21" max="22" width="9.5" customWidth="1"/>
    <col min="23" max="23" width="8" customWidth="1"/>
    <col min="24" max="24" width="7" customWidth="1"/>
    <col min="26" max="26" width="6.875" customWidth="1"/>
    <col min="27" max="27" width="6.125" customWidth="1"/>
    <col min="28" max="28" width="5.625" customWidth="1"/>
    <col min="29" max="29" width="5.25" customWidth="1"/>
    <col min="30" max="47" width="9.375" customWidth="1"/>
    <col min="48" max="48" width="6.75" customWidth="1"/>
    <col min="49" max="50" width="5.375" customWidth="1"/>
    <col min="51" max="51" width="6.375" customWidth="1"/>
    <col min="52" max="52" width="4.375" customWidth="1"/>
    <col min="53" max="53" width="5.625" customWidth="1"/>
    <col min="54" max="54" width="4" customWidth="1"/>
    <col min="55" max="55" width="4.875" customWidth="1"/>
    <col min="56" max="56" width="4.25" customWidth="1"/>
    <col min="57" max="57" width="3.875" customWidth="1"/>
    <col min="58" max="58" width="6.25" customWidth="1"/>
    <col min="59" max="59" width="6.875" customWidth="1"/>
    <col min="60" max="60" width="6.625" customWidth="1"/>
    <col min="61" max="62" width="7.5" customWidth="1"/>
    <col min="63" max="63" width="5.625" customWidth="1"/>
    <col min="64" max="64" width="4.25" customWidth="1"/>
    <col min="65" max="65" width="7.25" customWidth="1"/>
    <col min="66" max="66" width="8" customWidth="1"/>
    <col min="67" max="77" width="5.375" customWidth="1"/>
    <col min="78" max="78" width="5.5" customWidth="1"/>
    <col min="79" max="80" width="4.625" customWidth="1"/>
    <col min="81" max="81" width="5.75" customWidth="1"/>
    <col min="82" max="82" width="4.375" customWidth="1"/>
    <col min="83" max="83" width="4.625" customWidth="1"/>
    <col min="84" max="84" width="5.25" customWidth="1"/>
    <col min="85" max="85" width="3.875" customWidth="1"/>
    <col min="86" max="86" width="4.25" customWidth="1"/>
    <col min="87" max="87" width="4.625" customWidth="1"/>
    <col min="88" max="88" width="4.25" customWidth="1"/>
    <col min="89" max="89" width="4.875" customWidth="1"/>
    <col min="90" max="90" width="4.25" customWidth="1"/>
    <col min="91" max="91" width="4.625" customWidth="1"/>
    <col min="92" max="92" width="4.25" customWidth="1"/>
    <col min="93" max="93" width="4.875" customWidth="1"/>
    <col min="94" max="95" width="5.125" customWidth="1"/>
    <col min="96" max="97" width="6.25" customWidth="1"/>
    <col min="98" max="110" width="4.875" customWidth="1"/>
    <col min="111" max="111" width="8.25" customWidth="1"/>
    <col min="112" max="112" width="3.75" customWidth="1"/>
    <col min="113" max="113" width="1.25" customWidth="1"/>
  </cols>
  <sheetData>
    <row r="1" ht="57.75" customHeight="1" spans="1:113">
      <c r="A1" s="13" t="s">
        <v>230</v>
      </c>
      <c r="B1" s="14"/>
      <c r="C1" s="14"/>
      <c r="D1" s="14"/>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26"/>
      <c r="DH1" s="27"/>
      <c r="DI1" s="31"/>
    </row>
    <row r="2" ht="18" customHeight="1" spans="1:11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27"/>
      <c r="DI2" s="31"/>
    </row>
    <row r="3" ht="17.25" customHeight="1" spans="1:113">
      <c r="A3" s="17" t="s">
        <v>64</v>
      </c>
      <c r="B3" s="17"/>
      <c r="C3" s="17"/>
      <c r="D3" s="17" t="s">
        <v>65</v>
      </c>
      <c r="E3" s="17" t="s">
        <v>6</v>
      </c>
      <c r="F3" s="17" t="s">
        <v>67</v>
      </c>
      <c r="G3" s="17"/>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26"/>
      <c r="DI3" s="31"/>
    </row>
    <row r="4" ht="33" customHeight="1" spans="1:113">
      <c r="A4" s="17"/>
      <c r="B4" s="17"/>
      <c r="C4" s="17"/>
      <c r="D4" s="17"/>
      <c r="E4" s="18"/>
      <c r="F4" s="17" t="s">
        <v>71</v>
      </c>
      <c r="G4" s="17"/>
      <c r="H4" s="18"/>
      <c r="I4" s="18"/>
      <c r="J4" s="18"/>
      <c r="K4" s="18"/>
      <c r="L4" s="18"/>
      <c r="M4" s="18"/>
      <c r="N4" s="18"/>
      <c r="O4" s="18"/>
      <c r="P4" s="18"/>
      <c r="Q4" s="18"/>
      <c r="R4" s="18"/>
      <c r="S4" s="18"/>
      <c r="T4" s="17" t="s">
        <v>72</v>
      </c>
      <c r="U4" s="17"/>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7" t="s">
        <v>73</v>
      </c>
      <c r="AW4" s="17"/>
      <c r="AX4" s="18"/>
      <c r="AY4" s="18"/>
      <c r="AZ4" s="18"/>
      <c r="BA4" s="18"/>
      <c r="BB4" s="18"/>
      <c r="BC4" s="18"/>
      <c r="BD4" s="18"/>
      <c r="BE4" s="18"/>
      <c r="BF4" s="18"/>
      <c r="BG4" s="18"/>
      <c r="BH4" s="17" t="s">
        <v>122</v>
      </c>
      <c r="BI4" s="17"/>
      <c r="BJ4" s="18"/>
      <c r="BK4" s="18"/>
      <c r="BL4" s="18"/>
      <c r="BM4" s="17" t="s">
        <v>123</v>
      </c>
      <c r="BN4" s="17"/>
      <c r="BO4" s="18"/>
      <c r="BP4" s="18"/>
      <c r="BQ4" s="18"/>
      <c r="BR4" s="18"/>
      <c r="BS4" s="18"/>
      <c r="BT4" s="18"/>
      <c r="BU4" s="18"/>
      <c r="BV4" s="18"/>
      <c r="BW4" s="18"/>
      <c r="BX4" s="18"/>
      <c r="BY4" s="18"/>
      <c r="BZ4" s="17" t="s">
        <v>124</v>
      </c>
      <c r="CA4" s="17"/>
      <c r="CB4" s="18"/>
      <c r="CC4" s="18"/>
      <c r="CD4" s="18"/>
      <c r="CE4" s="18"/>
      <c r="CF4" s="18"/>
      <c r="CG4" s="18"/>
      <c r="CH4" s="18"/>
      <c r="CI4" s="18"/>
      <c r="CJ4" s="18"/>
      <c r="CK4" s="18"/>
      <c r="CL4" s="18"/>
      <c r="CM4" s="18"/>
      <c r="CN4" s="18"/>
      <c r="CO4" s="18"/>
      <c r="CP4" s="18"/>
      <c r="CQ4" s="17" t="s">
        <v>125</v>
      </c>
      <c r="CR4" s="18"/>
      <c r="CS4" s="18"/>
      <c r="CT4" s="17" t="s">
        <v>126</v>
      </c>
      <c r="CU4" s="18"/>
      <c r="CV4" s="18"/>
      <c r="CW4" s="18"/>
      <c r="CX4" s="18"/>
      <c r="CY4" s="18"/>
      <c r="CZ4" s="17" t="s">
        <v>127</v>
      </c>
      <c r="DA4" s="18"/>
      <c r="DB4" s="18"/>
      <c r="DC4" s="17" t="s">
        <v>119</v>
      </c>
      <c r="DD4" s="17"/>
      <c r="DE4" s="18"/>
      <c r="DF4" s="18"/>
      <c r="DG4" s="18"/>
      <c r="DH4" s="26"/>
      <c r="DI4" s="31"/>
    </row>
    <row r="5" ht="36" customHeight="1" spans="1:113">
      <c r="A5" s="19" t="s">
        <v>68</v>
      </c>
      <c r="B5" s="19" t="s">
        <v>69</v>
      </c>
      <c r="C5" s="19" t="s">
        <v>70</v>
      </c>
      <c r="D5" s="18"/>
      <c r="E5" s="18"/>
      <c r="F5" s="20" t="s">
        <v>24</v>
      </c>
      <c r="G5" s="20" t="s">
        <v>134</v>
      </c>
      <c r="H5" s="20" t="s">
        <v>135</v>
      </c>
      <c r="I5" s="20" t="s">
        <v>136</v>
      </c>
      <c r="J5" s="20" t="s">
        <v>137</v>
      </c>
      <c r="K5" s="20" t="s">
        <v>138</v>
      </c>
      <c r="L5" s="20" t="s">
        <v>139</v>
      </c>
      <c r="M5" s="20" t="s">
        <v>140</v>
      </c>
      <c r="N5" s="20" t="s">
        <v>141</v>
      </c>
      <c r="O5" s="20" t="s">
        <v>142</v>
      </c>
      <c r="P5" s="20" t="s">
        <v>143</v>
      </c>
      <c r="Q5" s="20" t="s">
        <v>114</v>
      </c>
      <c r="R5" s="20" t="s">
        <v>144</v>
      </c>
      <c r="S5" s="20" t="s">
        <v>145</v>
      </c>
      <c r="T5" s="20" t="s">
        <v>24</v>
      </c>
      <c r="U5" s="20" t="s">
        <v>146</v>
      </c>
      <c r="V5" s="20" t="s">
        <v>147</v>
      </c>
      <c r="W5" s="20" t="s">
        <v>148</v>
      </c>
      <c r="X5" s="20" t="s">
        <v>149</v>
      </c>
      <c r="Y5" s="20" t="s">
        <v>150</v>
      </c>
      <c r="Z5" s="20" t="s">
        <v>151</v>
      </c>
      <c r="AA5" s="20" t="s">
        <v>152</v>
      </c>
      <c r="AB5" s="20" t="s">
        <v>153</v>
      </c>
      <c r="AC5" s="20" t="s">
        <v>154</v>
      </c>
      <c r="AD5" s="20" t="s">
        <v>155</v>
      </c>
      <c r="AE5" s="20" t="s">
        <v>156</v>
      </c>
      <c r="AF5" s="20" t="s">
        <v>157</v>
      </c>
      <c r="AG5" s="20" t="s">
        <v>158</v>
      </c>
      <c r="AH5" s="20" t="s">
        <v>159</v>
      </c>
      <c r="AI5" s="20" t="s">
        <v>160</v>
      </c>
      <c r="AJ5" s="20" t="s">
        <v>161</v>
      </c>
      <c r="AK5" s="20" t="s">
        <v>162</v>
      </c>
      <c r="AL5" s="20" t="s">
        <v>163</v>
      </c>
      <c r="AM5" s="20" t="s">
        <v>164</v>
      </c>
      <c r="AN5" s="20" t="s">
        <v>165</v>
      </c>
      <c r="AO5" s="20" t="s">
        <v>166</v>
      </c>
      <c r="AP5" s="20" t="s">
        <v>167</v>
      </c>
      <c r="AQ5" s="20" t="s">
        <v>168</v>
      </c>
      <c r="AR5" s="20" t="s">
        <v>169</v>
      </c>
      <c r="AS5" s="20" t="s">
        <v>170</v>
      </c>
      <c r="AT5" s="20" t="s">
        <v>171</v>
      </c>
      <c r="AU5" s="20" t="s">
        <v>172</v>
      </c>
      <c r="AV5" s="20" t="s">
        <v>24</v>
      </c>
      <c r="AW5" s="20" t="s">
        <v>173</v>
      </c>
      <c r="AX5" s="20" t="s">
        <v>174</v>
      </c>
      <c r="AY5" s="20" t="s">
        <v>175</v>
      </c>
      <c r="AZ5" s="20" t="s">
        <v>176</v>
      </c>
      <c r="BA5" s="20" t="s">
        <v>177</v>
      </c>
      <c r="BB5" s="20" t="s">
        <v>178</v>
      </c>
      <c r="BC5" s="20" t="s">
        <v>179</v>
      </c>
      <c r="BD5" s="20" t="s">
        <v>180</v>
      </c>
      <c r="BE5" s="20" t="s">
        <v>181</v>
      </c>
      <c r="BF5" s="20" t="s">
        <v>182</v>
      </c>
      <c r="BG5" s="20" t="s">
        <v>183</v>
      </c>
      <c r="BH5" s="20" t="s">
        <v>24</v>
      </c>
      <c r="BI5" s="20" t="s">
        <v>184</v>
      </c>
      <c r="BJ5" s="20" t="s">
        <v>185</v>
      </c>
      <c r="BK5" s="20" t="s">
        <v>186</v>
      </c>
      <c r="BL5" s="20" t="s">
        <v>187</v>
      </c>
      <c r="BM5" s="20" t="s">
        <v>24</v>
      </c>
      <c r="BN5" s="20" t="s">
        <v>188</v>
      </c>
      <c r="BO5" s="20" t="s">
        <v>189</v>
      </c>
      <c r="BP5" s="20" t="s">
        <v>190</v>
      </c>
      <c r="BQ5" s="20" t="s">
        <v>191</v>
      </c>
      <c r="BR5" s="20" t="s">
        <v>192</v>
      </c>
      <c r="BS5" s="20" t="s">
        <v>193</v>
      </c>
      <c r="BT5" s="20" t="s">
        <v>194</v>
      </c>
      <c r="BU5" s="20" t="s">
        <v>195</v>
      </c>
      <c r="BV5" s="20" t="s">
        <v>196</v>
      </c>
      <c r="BW5" s="20" t="s">
        <v>197</v>
      </c>
      <c r="BX5" s="20" t="s">
        <v>198</v>
      </c>
      <c r="BY5" s="20" t="s">
        <v>199</v>
      </c>
      <c r="BZ5" s="20" t="s">
        <v>24</v>
      </c>
      <c r="CA5" s="20" t="s">
        <v>200</v>
      </c>
      <c r="CB5" s="20" t="s">
        <v>189</v>
      </c>
      <c r="CC5" s="20" t="s">
        <v>190</v>
      </c>
      <c r="CD5" s="20" t="s">
        <v>191</v>
      </c>
      <c r="CE5" s="20" t="s">
        <v>192</v>
      </c>
      <c r="CF5" s="20" t="s">
        <v>193</v>
      </c>
      <c r="CG5" s="20" t="s">
        <v>194</v>
      </c>
      <c r="CH5" s="20" t="s">
        <v>201</v>
      </c>
      <c r="CI5" s="20" t="s">
        <v>202</v>
      </c>
      <c r="CJ5" s="20" t="s">
        <v>203</v>
      </c>
      <c r="CK5" s="20" t="s">
        <v>204</v>
      </c>
      <c r="CL5" s="20" t="s">
        <v>195</v>
      </c>
      <c r="CM5" s="20" t="s">
        <v>196</v>
      </c>
      <c r="CN5" s="20" t="s">
        <v>197</v>
      </c>
      <c r="CO5" s="20" t="s">
        <v>198</v>
      </c>
      <c r="CP5" s="20" t="s">
        <v>205</v>
      </c>
      <c r="CQ5" s="20" t="s">
        <v>24</v>
      </c>
      <c r="CR5" s="20" t="s">
        <v>206</v>
      </c>
      <c r="CS5" s="20" t="s">
        <v>207</v>
      </c>
      <c r="CT5" s="20" t="s">
        <v>24</v>
      </c>
      <c r="CU5" s="20" t="s">
        <v>206</v>
      </c>
      <c r="CV5" s="20" t="s">
        <v>208</v>
      </c>
      <c r="CW5" s="20" t="s">
        <v>209</v>
      </c>
      <c r="CX5" s="20" t="s">
        <v>210</v>
      </c>
      <c r="CY5" s="20" t="s">
        <v>207</v>
      </c>
      <c r="CZ5" s="20" t="s">
        <v>24</v>
      </c>
      <c r="DA5" s="20" t="s">
        <v>211</v>
      </c>
      <c r="DB5" s="20" t="s">
        <v>212</v>
      </c>
      <c r="DC5" s="20" t="s">
        <v>24</v>
      </c>
      <c r="DD5" s="20" t="s">
        <v>213</v>
      </c>
      <c r="DE5" s="20" t="s">
        <v>214</v>
      </c>
      <c r="DF5" s="20" t="s">
        <v>215</v>
      </c>
      <c r="DG5" s="20" t="s">
        <v>119</v>
      </c>
      <c r="DH5" s="28"/>
      <c r="DI5" s="31"/>
    </row>
    <row r="6" ht="24" customHeight="1" spans="1:113">
      <c r="A6" s="17" t="s">
        <v>15</v>
      </c>
      <c r="B6" s="17"/>
      <c r="C6" s="17"/>
      <c r="D6" s="17"/>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9"/>
      <c r="DI6" s="31"/>
    </row>
    <row r="7" ht="22.5" customHeight="1" spans="1:113">
      <c r="A7" s="22"/>
      <c r="B7" s="22"/>
      <c r="C7" s="22"/>
      <c r="D7" s="22"/>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30"/>
      <c r="DI7" s="32"/>
    </row>
    <row r="8" ht="14.25" customHeight="1" spans="1:113">
      <c r="A8" s="24" t="s">
        <v>231</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31"/>
      <c r="DI8" s="31"/>
    </row>
  </sheetData>
  <mergeCells count="17">
    <mergeCell ref="A1:DG1"/>
    <mergeCell ref="F3:DG3"/>
    <mergeCell ref="F4:S4"/>
    <mergeCell ref="T4:AU4"/>
    <mergeCell ref="AV4:BG4"/>
    <mergeCell ref="BH4:BL4"/>
    <mergeCell ref="BM4:BY4"/>
    <mergeCell ref="BZ4:CP4"/>
    <mergeCell ref="CQ4:CS4"/>
    <mergeCell ref="CT4:CY4"/>
    <mergeCell ref="CZ4:DB4"/>
    <mergeCell ref="DC4:DG4"/>
    <mergeCell ref="A6:D6"/>
    <mergeCell ref="A8:Y8"/>
    <mergeCell ref="D3:D5"/>
    <mergeCell ref="E3:E5"/>
    <mergeCell ref="A3:C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D1"/>
    </sheetView>
  </sheetViews>
  <sheetFormatPr defaultColWidth="9" defaultRowHeight="13.5" outlineLevelRow="7" outlineLevelCol="4"/>
  <cols>
    <col min="1" max="1" width="36.875" customWidth="1"/>
    <col min="2" max="2" width="11.5" customWidth="1"/>
    <col min="3" max="3" width="38.625" customWidth="1"/>
    <col min="4" max="4" width="12.25" customWidth="1"/>
  </cols>
  <sheetData>
    <row r="1" ht="41.25" customHeight="1" spans="1:5">
      <c r="A1" s="1" t="s">
        <v>232</v>
      </c>
      <c r="B1" s="2"/>
      <c r="C1" s="2"/>
      <c r="D1" s="3"/>
      <c r="E1" s="4"/>
    </row>
    <row r="2" ht="21" customHeight="1" spans="1:5">
      <c r="A2" s="5"/>
      <c r="B2" s="5"/>
      <c r="C2" s="5"/>
      <c r="D2" s="5" t="s">
        <v>1</v>
      </c>
      <c r="E2" s="4"/>
    </row>
    <row r="3" ht="36" customHeight="1" spans="1:5">
      <c r="A3" s="6" t="s">
        <v>2</v>
      </c>
      <c r="B3" s="6" t="s">
        <v>217</v>
      </c>
      <c r="C3" s="6" t="s">
        <v>3</v>
      </c>
      <c r="D3" s="6" t="s">
        <v>217</v>
      </c>
      <c r="E3" s="3"/>
    </row>
    <row r="4" ht="21" customHeight="1" spans="1:5">
      <c r="A4" s="7" t="s">
        <v>19</v>
      </c>
      <c r="B4" s="8"/>
      <c r="C4" s="7" t="s">
        <v>233</v>
      </c>
      <c r="D4" s="8"/>
      <c r="E4" s="3"/>
    </row>
    <row r="5" ht="21" customHeight="1" spans="1:5">
      <c r="A5" s="7" t="s">
        <v>234</v>
      </c>
      <c r="B5" s="9"/>
      <c r="C5" s="7" t="s">
        <v>235</v>
      </c>
      <c r="D5" s="8"/>
      <c r="E5" s="3"/>
    </row>
    <row r="6" ht="21" customHeight="1" spans="1:5">
      <c r="A6" s="10"/>
      <c r="B6" s="9"/>
      <c r="C6" s="7" t="s">
        <v>236</v>
      </c>
      <c r="D6" s="8"/>
      <c r="E6" s="3"/>
    </row>
    <row r="7" ht="23.25" customHeight="1" spans="1:5">
      <c r="A7" s="6" t="s">
        <v>237</v>
      </c>
      <c r="B7" s="8"/>
      <c r="C7" s="6" t="s">
        <v>238</v>
      </c>
      <c r="D7" s="8"/>
      <c r="E7" s="3"/>
    </row>
    <row r="8" ht="23.25" customHeight="1" spans="1:5">
      <c r="A8" s="11"/>
      <c r="B8" s="12"/>
      <c r="C8" s="11"/>
      <c r="D8" s="12"/>
      <c r="E8" s="4"/>
    </row>
  </sheetData>
  <mergeCells count="1">
    <mergeCell ref="A1:D1"/>
  </mergeCells>
  <pageMargins left="0.723611111111111" right="0.723611111111111" top="0.959722222222222" bottom="0.959722222222222"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部门收支总表（公开）</vt:lpstr>
      <vt:lpstr>部门收入总表（批复、公开）</vt:lpstr>
      <vt:lpstr>部门支出总表（批复、公开）</vt:lpstr>
      <vt:lpstr>财政拨款收支总表</vt:lpstr>
      <vt:lpstr>一般公共预算支出表</vt:lpstr>
      <vt:lpstr>基本支出表</vt:lpstr>
      <vt:lpstr>三公经费表</vt:lpstr>
      <vt:lpstr>政府性基金支出表</vt:lpstr>
      <vt:lpstr>国有资本经营收支表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cp:lastPrinted>2018-10-12T05:21:00Z</cp:lastPrinted>
  <dcterms:modified xsi:type="dcterms:W3CDTF">2018-10-12T06:53:17Z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