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85" windowHeight="79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23" i="3"/>
</calcChain>
</file>

<file path=xl/sharedStrings.xml><?xml version="1.0" encoding="utf-8"?>
<sst xmlns="http://schemas.openxmlformats.org/spreadsheetml/2006/main" count="336" uniqueCount="78">
  <si>
    <t>贷款对象</t>
  </si>
  <si>
    <t>贷款额度（万元）</t>
  </si>
  <si>
    <t>贷款日期</t>
  </si>
  <si>
    <t>贷款期限</t>
  </si>
  <si>
    <t>贷款用途</t>
  </si>
  <si>
    <t>贷款利率%</t>
  </si>
  <si>
    <t>贷款方式</t>
  </si>
  <si>
    <t>每月支付农户金额（元）</t>
  </si>
  <si>
    <t>已经支付金额（元）</t>
  </si>
  <si>
    <t>备注（截止至9月底）</t>
  </si>
  <si>
    <t>威猛振动一批</t>
  </si>
  <si>
    <t>2017.10.13</t>
  </si>
  <si>
    <t>1年</t>
  </si>
  <si>
    <t>生产</t>
  </si>
  <si>
    <t>企贷企用</t>
  </si>
  <si>
    <t>12次</t>
  </si>
  <si>
    <t>威猛振动二批</t>
  </si>
  <si>
    <t>2017.10.25</t>
  </si>
  <si>
    <t>11次</t>
  </si>
  <si>
    <t>威猛振动三批</t>
  </si>
  <si>
    <t>2017.11.03</t>
  </si>
  <si>
    <t>7月17日减少1 人，每月支付改为8250</t>
  </si>
  <si>
    <t>神州精工</t>
  </si>
  <si>
    <t>2017.11.26</t>
  </si>
  <si>
    <t>流资</t>
  </si>
  <si>
    <t>10次</t>
  </si>
  <si>
    <t>6月25日后减少1 人，每月支付改为49750;8月15日后减少1人，每月支付改为49500</t>
  </si>
  <si>
    <t>玉源化工</t>
  </si>
  <si>
    <t>2017.12.24</t>
  </si>
  <si>
    <t>9次</t>
  </si>
  <si>
    <t>视察种业</t>
  </si>
  <si>
    <t>2017.12.28</t>
  </si>
  <si>
    <t>龙泉酒业</t>
  </si>
  <si>
    <t>2018.05.25</t>
  </si>
  <si>
    <t>4次</t>
  </si>
  <si>
    <t>9月12日减少1人，每月支付改为5750</t>
  </si>
  <si>
    <t>森电电力</t>
  </si>
  <si>
    <t>2018.06.05</t>
  </si>
  <si>
    <t>7月18日减少1 人，每月支付改为14750</t>
  </si>
  <si>
    <t>喜世食品一批</t>
  </si>
  <si>
    <t>2018.06.07</t>
  </si>
  <si>
    <t>喜世食品二批</t>
  </si>
  <si>
    <t>2018.06.20</t>
  </si>
  <si>
    <t>汇丰铜业</t>
  </si>
  <si>
    <t>2018.06.28</t>
  </si>
  <si>
    <t>3次</t>
  </si>
  <si>
    <t xml:space="preserve"> </t>
  </si>
  <si>
    <t>合计发放共：1907250元。</t>
  </si>
  <si>
    <t>朱利明</t>
  </si>
  <si>
    <t>2017.07.06</t>
  </si>
  <si>
    <t>经营</t>
  </si>
  <si>
    <t>户贷户用</t>
  </si>
  <si>
    <t>王进展</t>
  </si>
  <si>
    <t>2016.11.29</t>
  </si>
  <si>
    <t xml:space="preserve">    2年</t>
  </si>
  <si>
    <t>张好虎</t>
  </si>
  <si>
    <t>2017.09.30</t>
  </si>
  <si>
    <t>3年</t>
  </si>
  <si>
    <t>李习宾</t>
  </si>
  <si>
    <t>穆鹏超</t>
  </si>
  <si>
    <t>冯广毅</t>
  </si>
  <si>
    <t>2018.09.17</t>
  </si>
  <si>
    <t>填表日期：2018.10.10</t>
  </si>
  <si>
    <t>制表单位：新乡县金融扶贫服务中心</t>
  </si>
  <si>
    <t>7月后每月应支付金额</t>
  </si>
  <si>
    <t>备注（截止至7月底）</t>
  </si>
  <si>
    <t>8次</t>
  </si>
  <si>
    <t>6月25日后减少1 人，每月支付改为49750</t>
  </si>
  <si>
    <t>7次</t>
  </si>
  <si>
    <t>2次</t>
  </si>
  <si>
    <t>1次</t>
  </si>
  <si>
    <t>合计发放共：1389000元。</t>
  </si>
  <si>
    <t>填表日期：2018.06.26</t>
  </si>
  <si>
    <t>9月后每月应支付金额</t>
  </si>
  <si>
    <t>贴息利率%</t>
    <phoneticPr fontId="2" type="noConversion"/>
  </si>
  <si>
    <t>贴息月份</t>
    <phoneticPr fontId="2" type="noConversion"/>
  </si>
  <si>
    <t>贴息金额(元)</t>
    <phoneticPr fontId="2" type="noConversion"/>
  </si>
  <si>
    <t>玉源化工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</si>
</sst>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tabSelected="1" workbookViewId="0">
      <selection activeCell="G31" sqref="G31"/>
    </sheetView>
  </sheetViews>
  <sheetFormatPr defaultColWidth="9" defaultRowHeight="13.5"/>
  <cols>
    <col min="1" max="1" width="11.5" customWidth="1"/>
    <col min="2" max="2" width="11.125" customWidth="1"/>
    <col min="3" max="3" width="11.625" customWidth="1"/>
    <col min="4" max="4" width="11.375" customWidth="1"/>
    <col min="5" max="5" width="11.25" customWidth="1"/>
    <col min="6" max="6" width="12.25" customWidth="1"/>
    <col min="7" max="7" width="12" customWidth="1"/>
    <col min="8" max="8" width="11" customWidth="1"/>
    <col min="9" max="9" width="16.5" customWidth="1"/>
    <col min="10" max="10" width="11.75" customWidth="1"/>
    <col min="11" max="11" width="27.125" customWidth="1"/>
    <col min="12" max="12" width="22.875" customWidth="1"/>
    <col min="13" max="13" width="24.25" customWidth="1"/>
    <col min="14" max="14" width="40.125" customWidth="1"/>
    <col min="18" max="18" width="10" customWidth="1"/>
  </cols>
  <sheetData>
    <row r="1" spans="1:18" ht="2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74</v>
      </c>
      <c r="H1" s="2" t="s">
        <v>75</v>
      </c>
      <c r="I1" s="2" t="s">
        <v>76</v>
      </c>
      <c r="J1" s="2" t="s">
        <v>6</v>
      </c>
      <c r="K1" s="2" t="s">
        <v>7</v>
      </c>
      <c r="L1" s="2" t="s">
        <v>8</v>
      </c>
      <c r="M1" s="2" t="s">
        <v>9</v>
      </c>
      <c r="N1" s="2"/>
    </row>
    <row r="2" spans="1:18" ht="21" customHeight="1">
      <c r="A2" s="3" t="s">
        <v>10</v>
      </c>
      <c r="B2" s="3">
        <v>410</v>
      </c>
      <c r="C2" s="3" t="s">
        <v>11</v>
      </c>
      <c r="D2" s="3" t="s">
        <v>12</v>
      </c>
      <c r="E2" s="3" t="s">
        <v>13</v>
      </c>
      <c r="F2" s="3">
        <v>4.3499999999999996</v>
      </c>
      <c r="G2" s="3">
        <v>2</v>
      </c>
      <c r="H2" s="3">
        <v>12</v>
      </c>
      <c r="I2" s="3">
        <v>82000</v>
      </c>
      <c r="J2" s="3" t="s">
        <v>14</v>
      </c>
      <c r="K2" s="4">
        <v>20500</v>
      </c>
      <c r="L2" s="4">
        <v>246000</v>
      </c>
      <c r="M2" s="4" t="s">
        <v>15</v>
      </c>
      <c r="N2" s="3"/>
      <c r="O2" s="7"/>
      <c r="P2" s="8"/>
      <c r="Q2" s="8"/>
      <c r="R2" s="8"/>
    </row>
    <row r="3" spans="1:18" ht="21" customHeight="1">
      <c r="A3" s="3" t="s">
        <v>16</v>
      </c>
      <c r="B3" s="3">
        <v>265</v>
      </c>
      <c r="C3" s="3" t="s">
        <v>17</v>
      </c>
      <c r="D3" s="3" t="s">
        <v>12</v>
      </c>
      <c r="E3" s="3" t="s">
        <v>13</v>
      </c>
      <c r="F3" s="3">
        <v>4.3499999999999996</v>
      </c>
      <c r="G3" s="3">
        <v>2</v>
      </c>
      <c r="H3" s="3">
        <v>12</v>
      </c>
      <c r="I3" s="3">
        <v>53000</v>
      </c>
      <c r="J3" s="3" t="s">
        <v>14</v>
      </c>
      <c r="K3" s="4">
        <v>13250</v>
      </c>
      <c r="L3" s="4">
        <v>145750</v>
      </c>
      <c r="M3" s="4" t="s">
        <v>18</v>
      </c>
      <c r="N3" s="3"/>
      <c r="O3" s="7"/>
      <c r="P3" s="8"/>
      <c r="Q3" s="8"/>
      <c r="R3" s="8"/>
    </row>
    <row r="4" spans="1:18" ht="23.1" customHeight="1">
      <c r="A4" s="3" t="s">
        <v>19</v>
      </c>
      <c r="B4" s="3">
        <v>170</v>
      </c>
      <c r="C4" s="3" t="s">
        <v>20</v>
      </c>
      <c r="D4" s="3" t="s">
        <v>12</v>
      </c>
      <c r="E4" s="3" t="s">
        <v>13</v>
      </c>
      <c r="F4" s="3">
        <v>4.3499999999999996</v>
      </c>
      <c r="G4" s="3">
        <v>2</v>
      </c>
      <c r="H4" s="3">
        <v>12</v>
      </c>
      <c r="I4" s="3">
        <v>33666.67</v>
      </c>
      <c r="J4" s="3" t="s">
        <v>14</v>
      </c>
      <c r="K4" s="4">
        <v>8500</v>
      </c>
      <c r="L4" s="4">
        <v>92750</v>
      </c>
      <c r="M4" s="4" t="s">
        <v>18</v>
      </c>
      <c r="N4" s="3" t="s">
        <v>21</v>
      </c>
      <c r="O4" s="7"/>
      <c r="P4" s="8"/>
      <c r="Q4" s="8"/>
      <c r="R4" s="8"/>
    </row>
    <row r="5" spans="1:18" ht="24" customHeight="1">
      <c r="A5" s="3" t="s">
        <v>22</v>
      </c>
      <c r="B5" s="3">
        <v>1000</v>
      </c>
      <c r="C5" s="3" t="s">
        <v>23</v>
      </c>
      <c r="D5" s="3" t="s">
        <v>12</v>
      </c>
      <c r="E5" s="3" t="s">
        <v>24</v>
      </c>
      <c r="F5" s="3">
        <v>4.3499999999999996</v>
      </c>
      <c r="G5" s="3">
        <v>2</v>
      </c>
      <c r="H5" s="3">
        <v>12</v>
      </c>
      <c r="I5" s="3">
        <v>200000</v>
      </c>
      <c r="J5" s="3" t="s">
        <v>14</v>
      </c>
      <c r="K5" s="4">
        <v>50000</v>
      </c>
      <c r="L5" s="4">
        <v>498750</v>
      </c>
      <c r="M5" s="4" t="s">
        <v>25</v>
      </c>
      <c r="N5" s="5" t="s">
        <v>26</v>
      </c>
      <c r="O5" s="7"/>
      <c r="P5" s="8"/>
      <c r="Q5" s="8"/>
      <c r="R5" s="8"/>
    </row>
    <row r="6" spans="1:18" ht="18" customHeight="1">
      <c r="A6" s="3" t="s">
        <v>77</v>
      </c>
      <c r="B6" s="3">
        <v>1100</v>
      </c>
      <c r="C6" s="3" t="s">
        <v>28</v>
      </c>
      <c r="D6" s="3" t="s">
        <v>12</v>
      </c>
      <c r="E6" s="3" t="s">
        <v>24</v>
      </c>
      <c r="F6" s="3">
        <v>4.3499999999999996</v>
      </c>
      <c r="G6" s="3">
        <v>2</v>
      </c>
      <c r="H6" s="3">
        <v>12</v>
      </c>
      <c r="I6" s="3">
        <v>220000</v>
      </c>
      <c r="J6" s="3" t="s">
        <v>14</v>
      </c>
      <c r="K6" s="4">
        <v>55000</v>
      </c>
      <c r="L6" s="4">
        <v>495000</v>
      </c>
      <c r="M6" s="4" t="s">
        <v>29</v>
      </c>
      <c r="N6" s="3"/>
      <c r="O6" s="7"/>
      <c r="P6" s="8"/>
      <c r="Q6" s="8"/>
      <c r="R6" s="8"/>
    </row>
    <row r="7" spans="1:18" ht="15.95" customHeight="1">
      <c r="A7" s="3" t="s">
        <v>30</v>
      </c>
      <c r="B7" s="3">
        <v>200</v>
      </c>
      <c r="C7" s="3" t="s">
        <v>31</v>
      </c>
      <c r="D7" s="3" t="s">
        <v>12</v>
      </c>
      <c r="E7" s="3" t="s">
        <v>24</v>
      </c>
      <c r="F7" s="3">
        <v>4.3499999999999996</v>
      </c>
      <c r="G7" s="3">
        <v>2</v>
      </c>
      <c r="H7" s="3">
        <v>12</v>
      </c>
      <c r="I7" s="3">
        <v>40000</v>
      </c>
      <c r="J7" s="3" t="s">
        <v>14</v>
      </c>
      <c r="K7" s="4">
        <v>10000</v>
      </c>
      <c r="L7" s="4">
        <v>90000</v>
      </c>
      <c r="M7" s="4" t="s">
        <v>29</v>
      </c>
      <c r="N7" s="3"/>
      <c r="O7" s="7"/>
      <c r="P7" s="8"/>
      <c r="Q7" s="8"/>
      <c r="R7" s="8"/>
    </row>
    <row r="8" spans="1:18" ht="18" customHeight="1">
      <c r="A8" s="3" t="s">
        <v>32</v>
      </c>
      <c r="B8" s="3">
        <v>120</v>
      </c>
      <c r="C8" s="3" t="s">
        <v>33</v>
      </c>
      <c r="D8" s="3" t="s">
        <v>12</v>
      </c>
      <c r="E8" s="3" t="s">
        <v>13</v>
      </c>
      <c r="F8" s="3">
        <v>4.3499999999999996</v>
      </c>
      <c r="G8" s="3">
        <v>2</v>
      </c>
      <c r="H8" s="3">
        <v>12</v>
      </c>
      <c r="I8" s="3">
        <v>24000</v>
      </c>
      <c r="J8" s="3" t="s">
        <v>14</v>
      </c>
      <c r="K8" s="4">
        <v>6000</v>
      </c>
      <c r="L8" s="4">
        <v>23750</v>
      </c>
      <c r="M8" s="4" t="s">
        <v>34</v>
      </c>
      <c r="N8" s="3" t="s">
        <v>35</v>
      </c>
      <c r="O8" s="7"/>
      <c r="P8" s="8"/>
      <c r="Q8" s="8"/>
      <c r="R8" s="8"/>
    </row>
    <row r="9" spans="1:18" ht="21.95" customHeight="1">
      <c r="A9" s="3" t="s">
        <v>36</v>
      </c>
      <c r="B9" s="3">
        <v>300</v>
      </c>
      <c r="C9" s="3" t="s">
        <v>37</v>
      </c>
      <c r="D9" s="3" t="s">
        <v>12</v>
      </c>
      <c r="E9" s="3" t="s">
        <v>24</v>
      </c>
      <c r="F9" s="3">
        <v>4.3499999999999996</v>
      </c>
      <c r="G9" s="3">
        <v>2</v>
      </c>
      <c r="H9" s="3">
        <v>12</v>
      </c>
      <c r="I9" s="3">
        <v>60000</v>
      </c>
      <c r="J9" s="3" t="s">
        <v>14</v>
      </c>
      <c r="K9" s="4">
        <v>15000</v>
      </c>
      <c r="L9" s="4">
        <v>59250</v>
      </c>
      <c r="M9" s="4" t="s">
        <v>34</v>
      </c>
      <c r="N9" s="3" t="s">
        <v>38</v>
      </c>
      <c r="O9" s="7"/>
      <c r="P9" s="8"/>
      <c r="Q9" s="8"/>
      <c r="R9" s="8"/>
    </row>
    <row r="10" spans="1:18" ht="20.100000000000001" customHeight="1">
      <c r="A10" s="3" t="s">
        <v>39</v>
      </c>
      <c r="B10" s="3">
        <v>100</v>
      </c>
      <c r="C10" s="3" t="s">
        <v>40</v>
      </c>
      <c r="D10" s="3" t="s">
        <v>12</v>
      </c>
      <c r="E10" s="3" t="s">
        <v>13</v>
      </c>
      <c r="F10" s="3">
        <v>4.3499999999999996</v>
      </c>
      <c r="G10" s="3">
        <v>2</v>
      </c>
      <c r="H10" s="3">
        <v>12</v>
      </c>
      <c r="I10" s="3">
        <v>20000</v>
      </c>
      <c r="J10" s="3" t="s">
        <v>14</v>
      </c>
      <c r="K10" s="4">
        <v>5000</v>
      </c>
      <c r="L10" s="4">
        <v>20000</v>
      </c>
      <c r="M10" s="4" t="s">
        <v>34</v>
      </c>
      <c r="N10" s="3"/>
      <c r="O10" s="7"/>
      <c r="P10" s="8"/>
      <c r="Q10" s="8"/>
      <c r="R10" s="8"/>
    </row>
    <row r="11" spans="1:18" ht="20.100000000000001" customHeight="1">
      <c r="A11" s="3" t="s">
        <v>41</v>
      </c>
      <c r="B11" s="3">
        <v>100</v>
      </c>
      <c r="C11" s="3" t="s">
        <v>42</v>
      </c>
      <c r="D11" s="3" t="s">
        <v>12</v>
      </c>
      <c r="E11" s="3" t="s">
        <v>13</v>
      </c>
      <c r="F11" s="3">
        <v>4.3499999999999996</v>
      </c>
      <c r="G11" s="3">
        <v>2</v>
      </c>
      <c r="H11" s="3">
        <v>12</v>
      </c>
      <c r="I11" s="3">
        <v>20000</v>
      </c>
      <c r="J11" s="3" t="s">
        <v>14</v>
      </c>
      <c r="K11" s="4">
        <v>5000</v>
      </c>
      <c r="L11" s="4">
        <v>20000</v>
      </c>
      <c r="M11" s="4" t="s">
        <v>34</v>
      </c>
      <c r="N11" s="3"/>
      <c r="O11" s="7"/>
      <c r="P11" s="8"/>
      <c r="Q11" s="8"/>
      <c r="R11" s="8"/>
    </row>
    <row r="12" spans="1:18" ht="15.95" customHeight="1">
      <c r="A12" s="3" t="s">
        <v>43</v>
      </c>
      <c r="B12" s="3">
        <v>1800</v>
      </c>
      <c r="C12" s="3" t="s">
        <v>44</v>
      </c>
      <c r="D12" s="3" t="s">
        <v>12</v>
      </c>
      <c r="E12" s="3" t="s">
        <v>13</v>
      </c>
      <c r="F12" s="3">
        <v>4.3499999999999996</v>
      </c>
      <c r="G12" s="3">
        <v>2</v>
      </c>
      <c r="H12" s="3">
        <v>12</v>
      </c>
      <c r="I12" s="3">
        <v>360000</v>
      </c>
      <c r="J12" s="3" t="s">
        <v>14</v>
      </c>
      <c r="K12" s="4">
        <v>72000</v>
      </c>
      <c r="L12" s="4">
        <v>216000</v>
      </c>
      <c r="M12" s="4" t="s">
        <v>45</v>
      </c>
      <c r="N12" s="3"/>
      <c r="O12" s="7"/>
      <c r="P12" s="8"/>
      <c r="Q12" s="8"/>
      <c r="R12" s="8"/>
    </row>
    <row r="13" spans="1:18" ht="26.25" customHeight="1">
      <c r="A13" s="3"/>
      <c r="B13" s="3"/>
      <c r="C13" s="3"/>
      <c r="D13" s="3"/>
      <c r="E13" s="3"/>
      <c r="F13" s="3" t="s">
        <v>46</v>
      </c>
      <c r="G13" s="3"/>
      <c r="H13" s="3"/>
      <c r="I13" s="3"/>
      <c r="J13" s="3"/>
      <c r="K13" s="4"/>
      <c r="L13" s="4" t="s">
        <v>47</v>
      </c>
      <c r="M13" s="4"/>
      <c r="N13" s="3"/>
      <c r="O13" s="7"/>
      <c r="P13" s="8"/>
      <c r="Q13" s="8"/>
      <c r="R13" s="8"/>
    </row>
    <row r="14" spans="1:18" ht="18" customHeight="1">
      <c r="A14" s="3" t="s">
        <v>48</v>
      </c>
      <c r="B14" s="3">
        <v>5</v>
      </c>
      <c r="C14" s="3" t="s">
        <v>49</v>
      </c>
      <c r="D14" s="3" t="s">
        <v>12</v>
      </c>
      <c r="E14" s="3" t="s">
        <v>50</v>
      </c>
      <c r="F14" s="3">
        <v>4.3499999999999996</v>
      </c>
      <c r="G14" s="3">
        <v>4.3499999999999996</v>
      </c>
      <c r="H14" s="3">
        <v>12</v>
      </c>
      <c r="I14" s="3">
        <v>2175</v>
      </c>
      <c r="J14" s="3" t="s">
        <v>51</v>
      </c>
      <c r="K14" s="4"/>
      <c r="L14" s="4"/>
      <c r="M14" s="4"/>
      <c r="N14" s="3"/>
      <c r="O14" s="7"/>
      <c r="P14" s="8"/>
      <c r="Q14" s="8"/>
      <c r="R14" s="8"/>
    </row>
    <row r="15" spans="1:18" ht="17.100000000000001" customHeight="1">
      <c r="A15" s="3" t="s">
        <v>52</v>
      </c>
      <c r="B15" s="3">
        <v>5</v>
      </c>
      <c r="C15" s="3" t="s">
        <v>53</v>
      </c>
      <c r="D15" s="6" t="s">
        <v>54</v>
      </c>
      <c r="E15" s="3" t="s">
        <v>50</v>
      </c>
      <c r="F15" s="3">
        <v>4.75</v>
      </c>
      <c r="G15" s="3">
        <v>4.75</v>
      </c>
      <c r="H15" s="3">
        <v>12</v>
      </c>
      <c r="I15" s="3">
        <v>2407.81</v>
      </c>
      <c r="J15" s="3" t="s">
        <v>51</v>
      </c>
      <c r="K15" s="4"/>
      <c r="L15" s="4"/>
      <c r="M15" s="4"/>
      <c r="N15" s="3"/>
      <c r="O15" s="7"/>
      <c r="P15" s="8"/>
      <c r="Q15" s="8"/>
      <c r="R15" s="8"/>
    </row>
    <row r="16" spans="1:18" ht="20.100000000000001" customHeight="1">
      <c r="A16" s="3" t="s">
        <v>55</v>
      </c>
      <c r="B16" s="3">
        <v>5</v>
      </c>
      <c r="C16" s="3" t="s">
        <v>56</v>
      </c>
      <c r="D16" s="3" t="s">
        <v>57</v>
      </c>
      <c r="E16" s="3" t="s">
        <v>50</v>
      </c>
      <c r="F16" s="3">
        <v>4.75</v>
      </c>
      <c r="G16" s="3">
        <v>4.75</v>
      </c>
      <c r="H16" s="3">
        <v>12</v>
      </c>
      <c r="I16" s="3">
        <v>2407.81</v>
      </c>
      <c r="J16" s="3" t="s">
        <v>51</v>
      </c>
      <c r="K16" s="4"/>
      <c r="L16" s="4"/>
      <c r="M16" s="4"/>
      <c r="N16" s="3"/>
      <c r="O16" s="7"/>
      <c r="P16" s="8"/>
      <c r="Q16" s="8"/>
      <c r="R16" s="8"/>
    </row>
    <row r="17" spans="1:18" ht="14.1" customHeight="1">
      <c r="A17" s="3" t="s">
        <v>58</v>
      </c>
      <c r="B17" s="3">
        <v>5</v>
      </c>
      <c r="C17" s="3" t="s">
        <v>56</v>
      </c>
      <c r="D17" s="3" t="s">
        <v>57</v>
      </c>
      <c r="E17" s="3" t="s">
        <v>50</v>
      </c>
      <c r="F17" s="3">
        <v>4.75</v>
      </c>
      <c r="G17" s="3">
        <v>4.75</v>
      </c>
      <c r="H17" s="3">
        <v>12</v>
      </c>
      <c r="I17" s="3">
        <v>2407.81</v>
      </c>
      <c r="J17" s="3" t="s">
        <v>51</v>
      </c>
      <c r="K17" s="4"/>
      <c r="L17" s="4"/>
      <c r="M17" s="4"/>
      <c r="N17" s="3"/>
      <c r="O17" s="7"/>
      <c r="P17" s="8"/>
      <c r="Q17" s="8"/>
      <c r="R17" s="8"/>
    </row>
    <row r="18" spans="1:18" ht="21" customHeight="1">
      <c r="A18" s="3" t="s">
        <v>59</v>
      </c>
      <c r="B18" s="3">
        <v>5</v>
      </c>
      <c r="C18" s="3" t="s">
        <v>23</v>
      </c>
      <c r="D18" s="3" t="s">
        <v>57</v>
      </c>
      <c r="E18" s="3" t="s">
        <v>50</v>
      </c>
      <c r="F18" s="3">
        <v>4.75</v>
      </c>
      <c r="G18" s="3">
        <v>4.75</v>
      </c>
      <c r="H18" s="3">
        <v>12</v>
      </c>
      <c r="I18" s="3">
        <v>2407.81</v>
      </c>
      <c r="J18" s="3" t="s">
        <v>51</v>
      </c>
      <c r="K18" s="4"/>
      <c r="L18" s="4"/>
      <c r="M18" s="4"/>
      <c r="N18" s="3"/>
      <c r="O18" s="7"/>
      <c r="P18" s="8"/>
      <c r="Q18" s="8"/>
      <c r="R18" s="8"/>
    </row>
    <row r="19" spans="1:18" ht="23.1" customHeight="1">
      <c r="A19" s="3" t="s">
        <v>60</v>
      </c>
      <c r="B19" s="3">
        <v>3</v>
      </c>
      <c r="C19" s="3" t="s">
        <v>61</v>
      </c>
      <c r="D19" s="3" t="s">
        <v>12</v>
      </c>
      <c r="E19" s="3" t="s">
        <v>50</v>
      </c>
      <c r="F19" s="3">
        <v>4.3499999999999996</v>
      </c>
      <c r="G19" s="3">
        <v>4.3499999999999996</v>
      </c>
      <c r="H19" s="3">
        <v>12</v>
      </c>
      <c r="I19" s="3">
        <v>1305</v>
      </c>
      <c r="J19" s="3" t="s">
        <v>51</v>
      </c>
      <c r="K19" s="4"/>
      <c r="L19" s="4"/>
      <c r="M19" s="4"/>
      <c r="N19" s="3"/>
      <c r="O19" s="7"/>
      <c r="P19" s="8"/>
      <c r="Q19" s="8"/>
      <c r="R19" s="8"/>
    </row>
    <row r="20" spans="1:18" ht="27" customHeight="1">
      <c r="A20" s="9" t="s">
        <v>62</v>
      </c>
      <c r="B20" s="10"/>
      <c r="C20" s="3"/>
      <c r="D20" s="3"/>
      <c r="E20" s="3"/>
      <c r="F20" s="3"/>
      <c r="G20" s="3"/>
      <c r="H20" s="3"/>
      <c r="I20" s="3"/>
      <c r="J20" s="3" t="s">
        <v>63</v>
      </c>
      <c r="K20" s="4"/>
      <c r="L20" s="4"/>
      <c r="M20" s="4"/>
      <c r="N20" s="3"/>
      <c r="O20" s="7"/>
      <c r="P20" s="8"/>
      <c r="Q20" s="8"/>
      <c r="R20" s="8"/>
    </row>
  </sheetData>
  <mergeCells count="20">
    <mergeCell ref="O17:R17"/>
    <mergeCell ref="O18:R18"/>
    <mergeCell ref="O19:R19"/>
    <mergeCell ref="A20:B20"/>
    <mergeCell ref="O20:R20"/>
    <mergeCell ref="O12:R12"/>
    <mergeCell ref="O13:R13"/>
    <mergeCell ref="O14:R14"/>
    <mergeCell ref="O15:R15"/>
    <mergeCell ref="O16:R16"/>
    <mergeCell ref="O7:R7"/>
    <mergeCell ref="O8:R8"/>
    <mergeCell ref="O9:R9"/>
    <mergeCell ref="O10:R10"/>
    <mergeCell ref="O11:R11"/>
    <mergeCell ref="O2:R2"/>
    <mergeCell ref="O3:R3"/>
    <mergeCell ref="O4:R4"/>
    <mergeCell ref="O5:R5"/>
    <mergeCell ref="O6:R6"/>
  </mergeCells>
  <phoneticPr fontId="2" type="noConversion"/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0"/>
  <sheetViews>
    <sheetView workbookViewId="0">
      <selection activeCell="I11" sqref="I11"/>
    </sheetView>
  </sheetViews>
  <sheetFormatPr defaultColWidth="9" defaultRowHeight="13.5"/>
  <cols>
    <col min="1" max="1" width="12.75" customWidth="1"/>
    <col min="2" max="2" width="12" customWidth="1"/>
    <col min="3" max="3" width="11.25" customWidth="1"/>
    <col min="4" max="4" width="11.125" customWidth="1"/>
    <col min="5" max="5" width="10.125" customWidth="1"/>
    <col min="6" max="6" width="10.625" customWidth="1"/>
    <col min="7" max="7" width="11.75" customWidth="1"/>
    <col min="8" max="8" width="29.75" customWidth="1"/>
    <col min="9" max="9" width="26.625" customWidth="1"/>
    <col min="10" max="10" width="25.5" customWidth="1"/>
    <col min="11" max="11" width="26.5" customWidth="1"/>
    <col min="15" max="15" width="10" customWidth="1"/>
  </cols>
  <sheetData>
    <row r="1" spans="1:15" ht="2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64</v>
      </c>
      <c r="J1" s="2" t="s">
        <v>8</v>
      </c>
      <c r="K1" s="2" t="s">
        <v>65</v>
      </c>
    </row>
    <row r="2" spans="1:15" ht="42" customHeight="1">
      <c r="A2" s="3" t="s">
        <v>10</v>
      </c>
      <c r="B2" s="3">
        <v>410</v>
      </c>
      <c r="C2" s="3" t="s">
        <v>11</v>
      </c>
      <c r="D2" s="3" t="s">
        <v>12</v>
      </c>
      <c r="E2" s="3" t="s">
        <v>13</v>
      </c>
      <c r="F2" s="3">
        <v>4.3499999999999996</v>
      </c>
      <c r="G2" s="3" t="s">
        <v>14</v>
      </c>
      <c r="H2" s="4">
        <v>20500</v>
      </c>
      <c r="I2" s="4">
        <v>20500</v>
      </c>
      <c r="J2" s="4">
        <v>205000</v>
      </c>
      <c r="K2" s="3" t="s">
        <v>25</v>
      </c>
      <c r="L2" s="7"/>
      <c r="M2" s="8"/>
      <c r="N2" s="8"/>
      <c r="O2" s="8"/>
    </row>
    <row r="3" spans="1:15" ht="42" customHeight="1">
      <c r="A3" s="3" t="s">
        <v>16</v>
      </c>
      <c r="B3" s="3">
        <v>265</v>
      </c>
      <c r="C3" s="3" t="s">
        <v>17</v>
      </c>
      <c r="D3" s="3" t="s">
        <v>12</v>
      </c>
      <c r="E3" s="3" t="s">
        <v>13</v>
      </c>
      <c r="F3" s="3">
        <v>4.3499999999999996</v>
      </c>
      <c r="G3" s="3" t="s">
        <v>14</v>
      </c>
      <c r="H3" s="4">
        <v>13250</v>
      </c>
      <c r="I3" s="4">
        <v>13250</v>
      </c>
      <c r="J3" s="4">
        <v>119250</v>
      </c>
      <c r="K3" s="3" t="s">
        <v>29</v>
      </c>
      <c r="L3" s="7"/>
      <c r="M3" s="8"/>
      <c r="N3" s="8"/>
      <c r="O3" s="8"/>
    </row>
    <row r="4" spans="1:15" ht="42" customHeight="1">
      <c r="A4" s="3" t="s">
        <v>19</v>
      </c>
      <c r="B4" s="3">
        <v>170</v>
      </c>
      <c r="C4" s="3" t="s">
        <v>20</v>
      </c>
      <c r="D4" s="3" t="s">
        <v>12</v>
      </c>
      <c r="E4" s="3" t="s">
        <v>13</v>
      </c>
      <c r="F4" s="3">
        <v>4.3499999999999996</v>
      </c>
      <c r="G4" s="3" t="s">
        <v>14</v>
      </c>
      <c r="H4" s="4">
        <v>8500</v>
      </c>
      <c r="I4" s="4">
        <v>8250</v>
      </c>
      <c r="J4" s="4">
        <v>76250</v>
      </c>
      <c r="K4" s="3" t="s">
        <v>29</v>
      </c>
      <c r="L4" s="7" t="s">
        <v>21</v>
      </c>
      <c r="M4" s="8"/>
      <c r="N4" s="8"/>
      <c r="O4" s="8"/>
    </row>
    <row r="5" spans="1:15" ht="42" customHeight="1">
      <c r="A5" s="3" t="s">
        <v>22</v>
      </c>
      <c r="B5" s="3">
        <v>1000</v>
      </c>
      <c r="C5" s="3" t="s">
        <v>23</v>
      </c>
      <c r="D5" s="3" t="s">
        <v>12</v>
      </c>
      <c r="E5" s="3" t="s">
        <v>24</v>
      </c>
      <c r="F5" s="3">
        <v>4.3499999999999996</v>
      </c>
      <c r="G5" s="3" t="s">
        <v>14</v>
      </c>
      <c r="H5" s="4">
        <v>50000</v>
      </c>
      <c r="I5" s="4">
        <v>49750</v>
      </c>
      <c r="J5" s="4">
        <v>399750</v>
      </c>
      <c r="K5" s="3" t="s">
        <v>66</v>
      </c>
      <c r="L5" s="7" t="s">
        <v>67</v>
      </c>
      <c r="M5" s="8"/>
      <c r="N5" s="8"/>
      <c r="O5" s="8"/>
    </row>
    <row r="6" spans="1:15" ht="42" customHeight="1">
      <c r="A6" s="3" t="s">
        <v>27</v>
      </c>
      <c r="B6" s="3">
        <v>1100</v>
      </c>
      <c r="C6" s="3" t="s">
        <v>28</v>
      </c>
      <c r="D6" s="3" t="s">
        <v>12</v>
      </c>
      <c r="E6" s="3" t="s">
        <v>24</v>
      </c>
      <c r="F6" s="3">
        <v>4.3499999999999996</v>
      </c>
      <c r="G6" s="3" t="s">
        <v>14</v>
      </c>
      <c r="H6" s="4">
        <v>55000</v>
      </c>
      <c r="I6" s="4">
        <v>55000</v>
      </c>
      <c r="J6" s="4">
        <v>385000</v>
      </c>
      <c r="K6" s="3" t="s">
        <v>68</v>
      </c>
      <c r="L6" s="7"/>
      <c r="M6" s="8"/>
      <c r="N6" s="8"/>
      <c r="O6" s="8"/>
    </row>
    <row r="7" spans="1:15" ht="42" customHeight="1">
      <c r="A7" s="3" t="s">
        <v>30</v>
      </c>
      <c r="B7" s="3">
        <v>200</v>
      </c>
      <c r="C7" s="3" t="s">
        <v>31</v>
      </c>
      <c r="D7" s="3" t="s">
        <v>12</v>
      </c>
      <c r="E7" s="3" t="s">
        <v>24</v>
      </c>
      <c r="F7" s="3">
        <v>4.3499999999999996</v>
      </c>
      <c r="G7" s="3" t="s">
        <v>14</v>
      </c>
      <c r="H7" s="4">
        <v>10000</v>
      </c>
      <c r="I7" s="4">
        <v>10000</v>
      </c>
      <c r="J7" s="4">
        <v>70000</v>
      </c>
      <c r="K7" s="3" t="s">
        <v>68</v>
      </c>
      <c r="L7" s="7"/>
      <c r="M7" s="8"/>
      <c r="N7" s="8"/>
      <c r="O7" s="8"/>
    </row>
    <row r="8" spans="1:15" ht="42" customHeight="1">
      <c r="A8" s="3" t="s">
        <v>32</v>
      </c>
      <c r="B8" s="3">
        <v>120</v>
      </c>
      <c r="C8" s="3" t="s">
        <v>33</v>
      </c>
      <c r="D8" s="3" t="s">
        <v>12</v>
      </c>
      <c r="E8" s="3" t="s">
        <v>13</v>
      </c>
      <c r="F8" s="3">
        <v>4.3499999999999996</v>
      </c>
      <c r="G8" s="3" t="s">
        <v>14</v>
      </c>
      <c r="H8" s="4">
        <v>6000</v>
      </c>
      <c r="I8" s="4">
        <v>6000</v>
      </c>
      <c r="J8" s="4">
        <v>12000</v>
      </c>
      <c r="K8" s="3" t="s">
        <v>69</v>
      </c>
      <c r="L8" s="7"/>
      <c r="M8" s="8"/>
      <c r="N8" s="8"/>
      <c r="O8" s="8"/>
    </row>
    <row r="9" spans="1:15" ht="42" customHeight="1">
      <c r="A9" s="3" t="s">
        <v>36</v>
      </c>
      <c r="B9" s="3">
        <v>300</v>
      </c>
      <c r="C9" s="3" t="s">
        <v>37</v>
      </c>
      <c r="D9" s="3" t="s">
        <v>12</v>
      </c>
      <c r="E9" s="3" t="s">
        <v>24</v>
      </c>
      <c r="F9" s="3">
        <v>4.3499999999999996</v>
      </c>
      <c r="G9" s="3" t="s">
        <v>14</v>
      </c>
      <c r="H9" s="4">
        <v>15000</v>
      </c>
      <c r="I9" s="4">
        <v>14750</v>
      </c>
      <c r="J9" s="4">
        <v>29750</v>
      </c>
      <c r="K9" s="3" t="s">
        <v>69</v>
      </c>
      <c r="L9" s="7" t="s">
        <v>38</v>
      </c>
      <c r="M9" s="8"/>
      <c r="N9" s="8"/>
      <c r="O9" s="8"/>
    </row>
    <row r="10" spans="1:15" ht="42" customHeight="1">
      <c r="A10" s="3" t="s">
        <v>39</v>
      </c>
      <c r="B10" s="3">
        <v>100</v>
      </c>
      <c r="C10" s="3" t="s">
        <v>40</v>
      </c>
      <c r="D10" s="3" t="s">
        <v>12</v>
      </c>
      <c r="E10" s="3" t="s">
        <v>13</v>
      </c>
      <c r="F10" s="3">
        <v>4.3499999999999996</v>
      </c>
      <c r="G10" s="3" t="s">
        <v>14</v>
      </c>
      <c r="H10" s="4">
        <v>5000</v>
      </c>
      <c r="I10" s="4">
        <v>5000</v>
      </c>
      <c r="J10" s="4">
        <v>10000</v>
      </c>
      <c r="K10" s="3" t="s">
        <v>69</v>
      </c>
      <c r="L10" s="7"/>
      <c r="M10" s="8"/>
      <c r="N10" s="8"/>
      <c r="O10" s="8"/>
    </row>
    <row r="11" spans="1:15" ht="42" customHeight="1">
      <c r="A11" s="3" t="s">
        <v>41</v>
      </c>
      <c r="B11" s="3">
        <v>100</v>
      </c>
      <c r="C11" s="3" t="s">
        <v>42</v>
      </c>
      <c r="D11" s="3" t="s">
        <v>12</v>
      </c>
      <c r="E11" s="3" t="s">
        <v>13</v>
      </c>
      <c r="F11" s="3">
        <v>4.3499999999999996</v>
      </c>
      <c r="G11" s="3" t="s">
        <v>14</v>
      </c>
      <c r="H11" s="4">
        <v>5000</v>
      </c>
      <c r="I11" s="4">
        <v>5000</v>
      </c>
      <c r="J11" s="4">
        <v>10000</v>
      </c>
      <c r="K11" s="3" t="s">
        <v>69</v>
      </c>
      <c r="L11" s="7"/>
      <c r="M11" s="8"/>
      <c r="N11" s="8"/>
      <c r="O11" s="8"/>
    </row>
    <row r="12" spans="1:15" ht="42" customHeight="1">
      <c r="A12" s="3" t="s">
        <v>43</v>
      </c>
      <c r="B12" s="3">
        <v>2000</v>
      </c>
      <c r="C12" s="3" t="s">
        <v>44</v>
      </c>
      <c r="D12" s="3" t="s">
        <v>12</v>
      </c>
      <c r="E12" s="3" t="s">
        <v>13</v>
      </c>
      <c r="F12" s="3">
        <v>4.3499999999999996</v>
      </c>
      <c r="G12" s="3" t="s">
        <v>14</v>
      </c>
      <c r="H12" s="4">
        <v>72000</v>
      </c>
      <c r="I12" s="4">
        <v>72000</v>
      </c>
      <c r="J12" s="4">
        <v>72000</v>
      </c>
      <c r="K12" s="3" t="s">
        <v>70</v>
      </c>
      <c r="L12" s="7"/>
      <c r="M12" s="8"/>
      <c r="N12" s="8"/>
      <c r="O12" s="8"/>
    </row>
    <row r="13" spans="1:15" ht="42" customHeight="1">
      <c r="A13" s="3"/>
      <c r="B13" s="3"/>
      <c r="C13" s="3"/>
      <c r="D13" s="3"/>
      <c r="E13" s="3"/>
      <c r="F13" s="3" t="s">
        <v>46</v>
      </c>
      <c r="G13" s="3"/>
      <c r="H13" s="4"/>
      <c r="I13" s="4"/>
      <c r="J13" s="4" t="s">
        <v>71</v>
      </c>
      <c r="K13" s="3"/>
      <c r="L13" s="7"/>
      <c r="M13" s="8"/>
      <c r="N13" s="8"/>
      <c r="O13" s="8"/>
    </row>
    <row r="14" spans="1:15" ht="42" customHeight="1">
      <c r="A14" s="3" t="s">
        <v>48</v>
      </c>
      <c r="B14" s="3">
        <v>5</v>
      </c>
      <c r="C14" s="3" t="s">
        <v>49</v>
      </c>
      <c r="D14" s="3" t="s">
        <v>12</v>
      </c>
      <c r="E14" s="3" t="s">
        <v>50</v>
      </c>
      <c r="F14" s="3">
        <v>4.3499999999999996</v>
      </c>
      <c r="G14" s="3" t="s">
        <v>51</v>
      </c>
      <c r="H14" s="4"/>
      <c r="I14" s="4"/>
      <c r="J14" s="4"/>
      <c r="K14" s="3"/>
      <c r="L14" s="7"/>
      <c r="M14" s="8"/>
      <c r="N14" s="8"/>
      <c r="O14" s="8"/>
    </row>
    <row r="15" spans="1:15" ht="42" customHeight="1">
      <c r="A15" s="3" t="s">
        <v>52</v>
      </c>
      <c r="B15" s="3">
        <v>5</v>
      </c>
      <c r="C15" s="3" t="s">
        <v>53</v>
      </c>
      <c r="D15" s="3" t="s">
        <v>54</v>
      </c>
      <c r="E15" s="3" t="s">
        <v>50</v>
      </c>
      <c r="F15" s="3">
        <v>4.75</v>
      </c>
      <c r="G15" s="3" t="s">
        <v>51</v>
      </c>
      <c r="H15" s="4"/>
      <c r="I15" s="4"/>
      <c r="J15" s="4"/>
      <c r="K15" s="3"/>
      <c r="L15" s="7"/>
      <c r="M15" s="8"/>
      <c r="N15" s="8"/>
      <c r="O15" s="8"/>
    </row>
    <row r="16" spans="1:15" ht="42" customHeight="1">
      <c r="A16" s="3" t="s">
        <v>55</v>
      </c>
      <c r="B16" s="3">
        <v>5</v>
      </c>
      <c r="C16" s="3" t="s">
        <v>56</v>
      </c>
      <c r="D16" s="3" t="s">
        <v>57</v>
      </c>
      <c r="E16" s="3" t="s">
        <v>50</v>
      </c>
      <c r="F16" s="3">
        <v>4.75</v>
      </c>
      <c r="G16" s="3" t="s">
        <v>51</v>
      </c>
      <c r="H16" s="4"/>
      <c r="I16" s="4"/>
      <c r="J16" s="4"/>
      <c r="K16" s="3"/>
      <c r="L16" s="7"/>
      <c r="M16" s="8"/>
      <c r="N16" s="8"/>
      <c r="O16" s="8"/>
    </row>
    <row r="17" spans="1:15" ht="42" customHeight="1">
      <c r="A17" s="3" t="s">
        <v>58</v>
      </c>
      <c r="B17" s="3">
        <v>5</v>
      </c>
      <c r="C17" s="3" t="s">
        <v>56</v>
      </c>
      <c r="D17" s="3" t="s">
        <v>57</v>
      </c>
      <c r="E17" s="3" t="s">
        <v>50</v>
      </c>
      <c r="F17" s="3">
        <v>4.75</v>
      </c>
      <c r="G17" s="3" t="s">
        <v>51</v>
      </c>
      <c r="H17" s="4"/>
      <c r="I17" s="4"/>
      <c r="J17" s="4"/>
      <c r="K17" s="3"/>
      <c r="L17" s="7"/>
      <c r="M17" s="8"/>
      <c r="N17" s="8"/>
      <c r="O17" s="8"/>
    </row>
    <row r="18" spans="1:15" ht="42" customHeight="1">
      <c r="A18" s="3" t="s">
        <v>59</v>
      </c>
      <c r="B18" s="3">
        <v>5</v>
      </c>
      <c r="C18" s="3" t="s">
        <v>23</v>
      </c>
      <c r="D18" s="3" t="s">
        <v>57</v>
      </c>
      <c r="E18" s="3" t="s">
        <v>50</v>
      </c>
      <c r="F18" s="3">
        <v>4.75</v>
      </c>
      <c r="G18" s="3" t="s">
        <v>51</v>
      </c>
      <c r="H18" s="4"/>
      <c r="I18" s="4"/>
      <c r="J18" s="4"/>
      <c r="K18" s="3"/>
      <c r="L18" s="7"/>
      <c r="M18" s="8"/>
      <c r="N18" s="8"/>
      <c r="O18" s="8"/>
    </row>
    <row r="19" spans="1:15" ht="42" customHeight="1">
      <c r="A19" s="3"/>
      <c r="B19" s="3"/>
      <c r="C19" s="3"/>
      <c r="D19" s="3"/>
      <c r="E19" s="3"/>
      <c r="F19" s="3"/>
      <c r="G19" s="3"/>
      <c r="H19" s="4"/>
      <c r="I19" s="4"/>
      <c r="J19" s="4"/>
      <c r="K19" s="3"/>
      <c r="L19" s="7"/>
      <c r="M19" s="8"/>
      <c r="N19" s="8"/>
      <c r="O19" s="8"/>
    </row>
    <row r="20" spans="1:15" ht="42" customHeight="1">
      <c r="A20" s="3" t="s">
        <v>72</v>
      </c>
      <c r="B20" s="3"/>
      <c r="C20" s="3"/>
      <c r="D20" s="3"/>
      <c r="E20" s="3"/>
      <c r="F20" s="3"/>
      <c r="G20" s="3" t="s">
        <v>63</v>
      </c>
      <c r="H20" s="4"/>
      <c r="I20" s="4"/>
      <c r="J20" s="4"/>
      <c r="K20" s="3"/>
      <c r="L20" s="7"/>
      <c r="M20" s="8"/>
      <c r="N20" s="8"/>
      <c r="O20" s="8"/>
    </row>
  </sheetData>
  <mergeCells count="19">
    <mergeCell ref="L17:O17"/>
    <mergeCell ref="L18:O18"/>
    <mergeCell ref="L19:O19"/>
    <mergeCell ref="L20:O20"/>
    <mergeCell ref="L12:O12"/>
    <mergeCell ref="L13:O13"/>
    <mergeCell ref="L14:O14"/>
    <mergeCell ref="L15:O15"/>
    <mergeCell ref="L16:O16"/>
    <mergeCell ref="L7:O7"/>
    <mergeCell ref="L8:O8"/>
    <mergeCell ref="L9:O9"/>
    <mergeCell ref="L10:O10"/>
    <mergeCell ref="L11:O11"/>
    <mergeCell ref="L2:O2"/>
    <mergeCell ref="L3:O3"/>
    <mergeCell ref="L4:O4"/>
    <mergeCell ref="L5:O5"/>
    <mergeCell ref="L6:O6"/>
  </mergeCells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3"/>
  <sheetViews>
    <sheetView workbookViewId="0">
      <selection activeCell="K13" sqref="K13"/>
    </sheetView>
  </sheetViews>
  <sheetFormatPr defaultColWidth="9" defaultRowHeight="13.5"/>
  <cols>
    <col min="1" max="1" width="12.75" customWidth="1"/>
    <col min="2" max="2" width="12" customWidth="1"/>
    <col min="3" max="3" width="11.25" customWidth="1"/>
    <col min="4" max="4" width="11.125" customWidth="1"/>
    <col min="5" max="5" width="10.125" customWidth="1"/>
    <col min="6" max="6" width="10.625" customWidth="1"/>
    <col min="7" max="7" width="11.75" customWidth="1"/>
    <col min="8" max="9" width="29.75" customWidth="1"/>
    <col min="10" max="10" width="26.625" customWidth="1"/>
    <col min="11" max="11" width="25.5" customWidth="1"/>
    <col min="12" max="12" width="40.125" customWidth="1"/>
    <col min="16" max="16" width="10" customWidth="1"/>
  </cols>
  <sheetData>
    <row r="1" spans="1:16" ht="2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73</v>
      </c>
      <c r="J1" s="2" t="s">
        <v>8</v>
      </c>
      <c r="K1" s="2" t="s">
        <v>9</v>
      </c>
      <c r="L1" s="2"/>
    </row>
    <row r="2" spans="1:16" ht="42" customHeight="1">
      <c r="A2" s="3" t="s">
        <v>10</v>
      </c>
      <c r="B2" s="3">
        <v>410</v>
      </c>
      <c r="C2" s="3" t="s">
        <v>11</v>
      </c>
      <c r="D2" s="3" t="s">
        <v>12</v>
      </c>
      <c r="E2" s="3" t="s">
        <v>13</v>
      </c>
      <c r="F2" s="3">
        <v>4.3499999999999996</v>
      </c>
      <c r="G2" s="3" t="s">
        <v>14</v>
      </c>
      <c r="H2" s="4">
        <v>20500</v>
      </c>
      <c r="I2" s="4">
        <v>20500</v>
      </c>
      <c r="J2" s="4">
        <v>246000</v>
      </c>
      <c r="K2" s="4" t="s">
        <v>15</v>
      </c>
      <c r="L2" s="3"/>
      <c r="M2" s="7"/>
      <c r="N2" s="8"/>
      <c r="O2" s="8"/>
      <c r="P2" s="8"/>
    </row>
    <row r="3" spans="1:16" ht="42" customHeight="1">
      <c r="A3" s="3" t="s">
        <v>16</v>
      </c>
      <c r="B3" s="3">
        <v>265</v>
      </c>
      <c r="C3" s="3" t="s">
        <v>17</v>
      </c>
      <c r="D3" s="3" t="s">
        <v>12</v>
      </c>
      <c r="E3" s="3" t="s">
        <v>13</v>
      </c>
      <c r="F3" s="3">
        <v>4.3499999999999996</v>
      </c>
      <c r="G3" s="3" t="s">
        <v>14</v>
      </c>
      <c r="H3" s="4">
        <v>13250</v>
      </c>
      <c r="I3" s="4">
        <v>13250</v>
      </c>
      <c r="J3" s="4">
        <v>145750</v>
      </c>
      <c r="K3" s="4" t="s">
        <v>18</v>
      </c>
      <c r="L3" s="3"/>
      <c r="M3" s="7"/>
      <c r="N3" s="8"/>
      <c r="O3" s="8"/>
      <c r="P3" s="8"/>
    </row>
    <row r="4" spans="1:16" ht="42" customHeight="1">
      <c r="A4" s="3" t="s">
        <v>19</v>
      </c>
      <c r="B4" s="3">
        <v>170</v>
      </c>
      <c r="C4" s="3" t="s">
        <v>20</v>
      </c>
      <c r="D4" s="3" t="s">
        <v>12</v>
      </c>
      <c r="E4" s="3" t="s">
        <v>13</v>
      </c>
      <c r="F4" s="3">
        <v>4.3499999999999996</v>
      </c>
      <c r="G4" s="3" t="s">
        <v>14</v>
      </c>
      <c r="H4" s="4">
        <v>8500</v>
      </c>
      <c r="I4" s="4">
        <v>8250</v>
      </c>
      <c r="J4" s="4">
        <v>92750</v>
      </c>
      <c r="K4" s="4" t="s">
        <v>18</v>
      </c>
      <c r="L4" s="3" t="s">
        <v>21</v>
      </c>
      <c r="M4" s="7"/>
      <c r="N4" s="8"/>
      <c r="O4" s="8"/>
      <c r="P4" s="8"/>
    </row>
    <row r="5" spans="1:16" ht="42" customHeight="1">
      <c r="A5" s="3" t="s">
        <v>22</v>
      </c>
      <c r="B5" s="3">
        <v>1000</v>
      </c>
      <c r="C5" s="3" t="s">
        <v>23</v>
      </c>
      <c r="D5" s="3" t="s">
        <v>12</v>
      </c>
      <c r="E5" s="3" t="s">
        <v>24</v>
      </c>
      <c r="F5" s="3">
        <v>4.3499999999999996</v>
      </c>
      <c r="G5" s="3" t="s">
        <v>14</v>
      </c>
      <c r="H5" s="4">
        <v>50000</v>
      </c>
      <c r="I5" s="4">
        <v>49500</v>
      </c>
      <c r="J5" s="4">
        <v>498750</v>
      </c>
      <c r="K5" s="4" t="s">
        <v>25</v>
      </c>
      <c r="L5" s="5" t="s">
        <v>26</v>
      </c>
      <c r="M5" s="7"/>
      <c r="N5" s="8"/>
      <c r="O5" s="8"/>
      <c r="P5" s="8"/>
    </row>
    <row r="6" spans="1:16" ht="42" customHeight="1">
      <c r="A6" s="3" t="s">
        <v>27</v>
      </c>
      <c r="B6" s="3">
        <v>1100</v>
      </c>
      <c r="C6" s="3" t="s">
        <v>28</v>
      </c>
      <c r="D6" s="3" t="s">
        <v>12</v>
      </c>
      <c r="E6" s="3" t="s">
        <v>24</v>
      </c>
      <c r="F6" s="3">
        <v>4.3499999999999996</v>
      </c>
      <c r="G6" s="3" t="s">
        <v>14</v>
      </c>
      <c r="H6" s="4">
        <v>55000</v>
      </c>
      <c r="I6" s="4">
        <v>55000</v>
      </c>
      <c r="J6" s="4">
        <v>495000</v>
      </c>
      <c r="K6" s="4" t="s">
        <v>29</v>
      </c>
      <c r="L6" s="3"/>
      <c r="M6" s="7"/>
      <c r="N6" s="8"/>
      <c r="O6" s="8"/>
      <c r="P6" s="8"/>
    </row>
    <row r="7" spans="1:16" ht="42" customHeight="1">
      <c r="A7" s="3" t="s">
        <v>30</v>
      </c>
      <c r="B7" s="3">
        <v>200</v>
      </c>
      <c r="C7" s="3" t="s">
        <v>31</v>
      </c>
      <c r="D7" s="3" t="s">
        <v>12</v>
      </c>
      <c r="E7" s="3" t="s">
        <v>24</v>
      </c>
      <c r="F7" s="3">
        <v>4.3499999999999996</v>
      </c>
      <c r="G7" s="3" t="s">
        <v>14</v>
      </c>
      <c r="H7" s="4">
        <v>10000</v>
      </c>
      <c r="I7" s="4">
        <v>10000</v>
      </c>
      <c r="J7" s="4">
        <v>90000</v>
      </c>
      <c r="K7" s="4" t="s">
        <v>29</v>
      </c>
      <c r="L7" s="3"/>
      <c r="M7" s="7"/>
      <c r="N7" s="8"/>
      <c r="O7" s="8"/>
      <c r="P7" s="8"/>
    </row>
    <row r="8" spans="1:16" ht="42" customHeight="1">
      <c r="A8" s="3" t="s">
        <v>32</v>
      </c>
      <c r="B8" s="3">
        <v>120</v>
      </c>
      <c r="C8" s="3" t="s">
        <v>33</v>
      </c>
      <c r="D8" s="3" t="s">
        <v>12</v>
      </c>
      <c r="E8" s="3" t="s">
        <v>13</v>
      </c>
      <c r="F8" s="3">
        <v>4.3499999999999996</v>
      </c>
      <c r="G8" s="3" t="s">
        <v>14</v>
      </c>
      <c r="H8" s="4">
        <v>6000</v>
      </c>
      <c r="I8" s="4">
        <v>5750</v>
      </c>
      <c r="J8" s="4">
        <v>23750</v>
      </c>
      <c r="K8" s="4" t="s">
        <v>34</v>
      </c>
      <c r="L8" s="3" t="s">
        <v>35</v>
      </c>
      <c r="M8" s="7"/>
      <c r="N8" s="8"/>
      <c r="O8" s="8"/>
      <c r="P8" s="8"/>
    </row>
    <row r="9" spans="1:16" ht="42" customHeight="1">
      <c r="A9" s="3" t="s">
        <v>36</v>
      </c>
      <c r="B9" s="3">
        <v>300</v>
      </c>
      <c r="C9" s="3" t="s">
        <v>37</v>
      </c>
      <c r="D9" s="3" t="s">
        <v>12</v>
      </c>
      <c r="E9" s="3" t="s">
        <v>24</v>
      </c>
      <c r="F9" s="3">
        <v>4.3499999999999996</v>
      </c>
      <c r="G9" s="3" t="s">
        <v>14</v>
      </c>
      <c r="H9" s="4">
        <v>15000</v>
      </c>
      <c r="I9" s="4">
        <v>14750</v>
      </c>
      <c r="J9" s="4">
        <v>59250</v>
      </c>
      <c r="K9" s="4" t="s">
        <v>34</v>
      </c>
      <c r="L9" s="3" t="s">
        <v>38</v>
      </c>
      <c r="M9" s="7"/>
      <c r="N9" s="8"/>
      <c r="O9" s="8"/>
      <c r="P9" s="8"/>
    </row>
    <row r="10" spans="1:16" ht="42" customHeight="1">
      <c r="A10" s="3" t="s">
        <v>39</v>
      </c>
      <c r="B10" s="3">
        <v>100</v>
      </c>
      <c r="C10" s="3" t="s">
        <v>40</v>
      </c>
      <c r="D10" s="3" t="s">
        <v>12</v>
      </c>
      <c r="E10" s="3" t="s">
        <v>13</v>
      </c>
      <c r="F10" s="3">
        <v>4.3499999999999996</v>
      </c>
      <c r="G10" s="3" t="s">
        <v>14</v>
      </c>
      <c r="H10" s="4">
        <v>5000</v>
      </c>
      <c r="I10" s="4">
        <v>5000</v>
      </c>
      <c r="J10" s="4">
        <v>20000</v>
      </c>
      <c r="K10" s="4" t="s">
        <v>34</v>
      </c>
      <c r="L10" s="3"/>
      <c r="M10" s="7"/>
      <c r="N10" s="8"/>
      <c r="O10" s="8"/>
      <c r="P10" s="8"/>
    </row>
    <row r="11" spans="1:16" ht="42" customHeight="1">
      <c r="A11" s="3" t="s">
        <v>41</v>
      </c>
      <c r="B11" s="3">
        <v>100</v>
      </c>
      <c r="C11" s="3" t="s">
        <v>42</v>
      </c>
      <c r="D11" s="3" t="s">
        <v>12</v>
      </c>
      <c r="E11" s="3" t="s">
        <v>13</v>
      </c>
      <c r="F11" s="3">
        <v>4.3499999999999996</v>
      </c>
      <c r="G11" s="3" t="s">
        <v>14</v>
      </c>
      <c r="H11" s="4">
        <v>5000</v>
      </c>
      <c r="I11" s="4">
        <v>5000</v>
      </c>
      <c r="J11" s="4">
        <v>20000</v>
      </c>
      <c r="K11" s="4" t="s">
        <v>34</v>
      </c>
      <c r="L11" s="3"/>
      <c r="M11" s="7"/>
      <c r="N11" s="8"/>
      <c r="O11" s="8"/>
      <c r="P11" s="8"/>
    </row>
    <row r="12" spans="1:16" ht="42" customHeight="1">
      <c r="A12" s="3" t="s">
        <v>43</v>
      </c>
      <c r="B12" s="3">
        <v>2000</v>
      </c>
      <c r="C12" s="3" t="s">
        <v>44</v>
      </c>
      <c r="D12" s="3" t="s">
        <v>12</v>
      </c>
      <c r="E12" s="3" t="s">
        <v>13</v>
      </c>
      <c r="F12" s="3">
        <v>4.3499999999999996</v>
      </c>
      <c r="G12" s="3" t="s">
        <v>14</v>
      </c>
      <c r="H12" s="4">
        <v>72000</v>
      </c>
      <c r="I12" s="4">
        <v>72000</v>
      </c>
      <c r="J12" s="4">
        <v>216000</v>
      </c>
      <c r="K12" s="4" t="s">
        <v>45</v>
      </c>
      <c r="L12" s="3"/>
      <c r="M12" s="7"/>
      <c r="N12" s="8"/>
      <c r="O12" s="8"/>
      <c r="P12" s="8"/>
    </row>
    <row r="13" spans="1:16" ht="42" customHeight="1">
      <c r="A13" s="3"/>
      <c r="B13" s="3"/>
      <c r="C13" s="3"/>
      <c r="D13" s="3"/>
      <c r="E13" s="3"/>
      <c r="F13" s="3" t="s">
        <v>46</v>
      </c>
      <c r="G13" s="3"/>
      <c r="H13" s="4"/>
      <c r="I13" s="4"/>
      <c r="J13" s="4" t="s">
        <v>47</v>
      </c>
      <c r="K13" s="4"/>
      <c r="L13" s="3"/>
      <c r="M13" s="7"/>
      <c r="N13" s="8"/>
      <c r="O13" s="8"/>
      <c r="P13" s="8"/>
    </row>
    <row r="14" spans="1:16" ht="42" customHeight="1">
      <c r="A14" s="3" t="s">
        <v>48</v>
      </c>
      <c r="B14" s="3">
        <v>5</v>
      </c>
      <c r="C14" s="3" t="s">
        <v>49</v>
      </c>
      <c r="D14" s="3" t="s">
        <v>12</v>
      </c>
      <c r="E14" s="3" t="s">
        <v>50</v>
      </c>
      <c r="F14" s="3">
        <v>4.3499999999999996</v>
      </c>
      <c r="G14" s="3" t="s">
        <v>51</v>
      </c>
      <c r="H14" s="4"/>
      <c r="I14" s="4"/>
      <c r="J14" s="4"/>
      <c r="K14" s="4"/>
      <c r="L14" s="3"/>
      <c r="M14" s="7"/>
      <c r="N14" s="8"/>
      <c r="O14" s="8"/>
      <c r="P14" s="8"/>
    </row>
    <row r="15" spans="1:16" ht="42" customHeight="1">
      <c r="A15" s="3" t="s">
        <v>52</v>
      </c>
      <c r="B15" s="3">
        <v>5</v>
      </c>
      <c r="C15" s="3" t="s">
        <v>53</v>
      </c>
      <c r="D15" s="3" t="s">
        <v>54</v>
      </c>
      <c r="E15" s="3" t="s">
        <v>50</v>
      </c>
      <c r="F15" s="3">
        <v>4.75</v>
      </c>
      <c r="G15" s="3" t="s">
        <v>51</v>
      </c>
      <c r="H15" s="4"/>
      <c r="I15" s="4"/>
      <c r="J15" s="4"/>
      <c r="K15" s="4"/>
      <c r="L15" s="3"/>
      <c r="M15" s="7"/>
      <c r="N15" s="8"/>
      <c r="O15" s="8"/>
      <c r="P15" s="8"/>
    </row>
    <row r="16" spans="1:16" ht="42" customHeight="1">
      <c r="A16" s="3" t="s">
        <v>55</v>
      </c>
      <c r="B16" s="3">
        <v>5</v>
      </c>
      <c r="C16" s="3" t="s">
        <v>56</v>
      </c>
      <c r="D16" s="3" t="s">
        <v>57</v>
      </c>
      <c r="E16" s="3" t="s">
        <v>50</v>
      </c>
      <c r="F16" s="3">
        <v>4.75</v>
      </c>
      <c r="G16" s="3" t="s">
        <v>51</v>
      </c>
      <c r="H16" s="4"/>
      <c r="I16" s="4"/>
      <c r="J16" s="4"/>
      <c r="K16" s="4"/>
      <c r="L16" s="3"/>
      <c r="M16" s="7"/>
      <c r="N16" s="8"/>
      <c r="O16" s="8"/>
      <c r="P16" s="8"/>
    </row>
    <row r="17" spans="1:16" ht="42" customHeight="1">
      <c r="A17" s="3" t="s">
        <v>58</v>
      </c>
      <c r="B17" s="3">
        <v>5</v>
      </c>
      <c r="C17" s="3" t="s">
        <v>56</v>
      </c>
      <c r="D17" s="3" t="s">
        <v>57</v>
      </c>
      <c r="E17" s="3" t="s">
        <v>50</v>
      </c>
      <c r="F17" s="3">
        <v>4.75</v>
      </c>
      <c r="G17" s="3" t="s">
        <v>51</v>
      </c>
      <c r="H17" s="4"/>
      <c r="I17" s="4"/>
      <c r="J17" s="4"/>
      <c r="K17" s="4"/>
      <c r="L17" s="3"/>
      <c r="M17" s="7"/>
      <c r="N17" s="8"/>
      <c r="O17" s="8"/>
      <c r="P17" s="8"/>
    </row>
    <row r="18" spans="1:16" ht="42" customHeight="1">
      <c r="A18" s="3" t="s">
        <v>59</v>
      </c>
      <c r="B18" s="3">
        <v>5</v>
      </c>
      <c r="C18" s="3" t="s">
        <v>23</v>
      </c>
      <c r="D18" s="3" t="s">
        <v>57</v>
      </c>
      <c r="E18" s="3" t="s">
        <v>50</v>
      </c>
      <c r="F18" s="3">
        <v>4.75</v>
      </c>
      <c r="G18" s="3" t="s">
        <v>51</v>
      </c>
      <c r="H18" s="4"/>
      <c r="I18" s="4"/>
      <c r="J18" s="4"/>
      <c r="K18" s="4"/>
      <c r="L18" s="3"/>
      <c r="M18" s="7"/>
      <c r="N18" s="8"/>
      <c r="O18" s="8"/>
      <c r="P18" s="8"/>
    </row>
    <row r="19" spans="1:16" ht="42" customHeight="1">
      <c r="A19" s="3"/>
      <c r="B19" s="3"/>
      <c r="C19" s="3"/>
      <c r="D19" s="3"/>
      <c r="E19" s="3"/>
      <c r="F19" s="3"/>
      <c r="G19" s="3"/>
      <c r="H19" s="4"/>
      <c r="I19" s="4"/>
      <c r="J19" s="4"/>
      <c r="K19" s="4"/>
      <c r="L19" s="3"/>
      <c r="M19" s="7"/>
      <c r="N19" s="8"/>
      <c r="O19" s="8"/>
      <c r="P19" s="8"/>
    </row>
    <row r="20" spans="1:16" ht="42" customHeight="1">
      <c r="A20" s="3" t="s">
        <v>62</v>
      </c>
      <c r="B20" s="3"/>
      <c r="C20" s="3"/>
      <c r="D20" s="3"/>
      <c r="E20" s="3"/>
      <c r="F20" s="3"/>
      <c r="G20" s="3" t="s">
        <v>63</v>
      </c>
      <c r="H20" s="4"/>
      <c r="I20" s="4"/>
      <c r="J20" s="4"/>
      <c r="K20" s="4"/>
      <c r="L20" s="3"/>
      <c r="M20" s="7"/>
      <c r="N20" s="8"/>
      <c r="O20" s="8"/>
      <c r="P20" s="8"/>
    </row>
    <row r="23" spans="1:16">
      <c r="J23">
        <f>SUM(J2:J12)</f>
        <v>1907250</v>
      </c>
    </row>
  </sheetData>
  <mergeCells count="19">
    <mergeCell ref="M17:P17"/>
    <mergeCell ref="M18:P18"/>
    <mergeCell ref="M19:P19"/>
    <mergeCell ref="M20:P20"/>
    <mergeCell ref="M12:P12"/>
    <mergeCell ref="M13:P13"/>
    <mergeCell ref="M14:P14"/>
    <mergeCell ref="M15:P15"/>
    <mergeCell ref="M16:P16"/>
    <mergeCell ref="M7:P7"/>
    <mergeCell ref="M8:P8"/>
    <mergeCell ref="M9:P9"/>
    <mergeCell ref="M10:P10"/>
    <mergeCell ref="M11:P11"/>
    <mergeCell ref="M2:P2"/>
    <mergeCell ref="M3:P3"/>
    <mergeCell ref="M4:P4"/>
    <mergeCell ref="M5:P5"/>
    <mergeCell ref="M6:P6"/>
  </mergeCells>
  <phoneticPr fontId="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2006-09-16T00:00:00Z</dcterms:created>
  <dcterms:modified xsi:type="dcterms:W3CDTF">2018-11-14T01:43:15Z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