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部门收支总表（批复）" sheetId="1" r:id="rId1"/>
    <sheet name="部门收支总表（公开）" sheetId="2" r:id="rId2"/>
    <sheet name="部门收入总表（批复、公开）" sheetId="3" r:id="rId3"/>
    <sheet name="部门支出总表（批复、公开）" sheetId="4" r:id="rId4"/>
    <sheet name="财政拨款收支总表" sheetId="5" r:id="rId5"/>
    <sheet name="一般公共预算支出表" sheetId="6" r:id="rId6"/>
    <sheet name="基本支出表" sheetId="7" r:id="rId7"/>
    <sheet name="一般公共预算项目支出情况表" sheetId="8" r:id="rId8"/>
    <sheet name="三公经费表" sheetId="9" r:id="rId9"/>
    <sheet name="政府性基金支出表" sheetId="10" r:id="rId10"/>
    <sheet name="政府性基金预算项目支出情况表" sheetId="11" r:id="rId11"/>
    <sheet name="国有资本经营收支表" sheetId="12" r:id="rId12"/>
    <sheet name="机关运行经费情况表" sheetId="13" r:id="rId13"/>
    <sheet name="政府采购表" sheetId="14" r:id="rId14"/>
  </sheets>
  <calcPr calcId="125725"/>
</workbook>
</file>

<file path=xl/sharedStrings.xml><?xml version="1.0" encoding="utf-8"?>
<sst xmlns="http://schemas.openxmlformats.org/spreadsheetml/2006/main">
  <si>
    <t>收支预算总表</t>
  </si>
  <si>
    <t>单位：元</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</si>
  <si>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</si>
  <si>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</si>
  <si>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</si>
  <si>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</si>
  <si>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</si>
  <si>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</si>
  <si>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</si>
  <si>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</si>
  <si>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</si>
  <si>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</si>
  <si>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</si>
  <si>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</si>
  <si>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</si>
  <si>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</si>
  <si>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</si>
  <si>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</si>
  <si>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</si>
  <si>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</si>
  <si>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</si>
  <si>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</si>
  <si>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</si>
  <si>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</si>
  <si>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</si>
  <si>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</si>
  <si>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</si>
  <si>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</si>
  <si>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</si>
  <si>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一、基本支出</t>
  </si>
  <si>
    <t>一、一般公共财政预算</t>
  </si>
  <si>
    <t xml:space="preserve">  1、机关工资福利支出</t>
  </si>
  <si>
    <t>1、提前告知转移支付</t>
  </si>
  <si>
    <t xml:space="preserve">  2、机关商品和服务支出</t>
  </si>
  <si>
    <t>2、正常预算拨款收入</t>
  </si>
  <si>
    <t xml:space="preserve">  3、对个人和家庭补助支出</t>
  </si>
  <si>
    <t>3、专项收入</t>
  </si>
  <si>
    <t xml:space="preserve">  4、对事业单位经常性补助</t>
  </si>
  <si>
    <t>4、非税收入</t>
  </si>
  <si>
    <t xml:space="preserve">  5、对事业单位资本性补助</t>
  </si>
  <si>
    <t>5、一般债务收入</t>
  </si>
  <si>
    <t xml:space="preserve">  6、机关其他资本性支出</t>
  </si>
  <si>
    <t>6、统筹资金</t>
  </si>
  <si>
    <t xml:space="preserve">  7、机关资本性支出（一）</t>
  </si>
  <si>
    <t>二、政府性基金预算</t>
  </si>
  <si>
    <t>二、项目支出</t>
  </si>
  <si>
    <t xml:space="preserve"> 1、机关工资福利支出</t>
  </si>
  <si>
    <t>2、政府性基金收入</t>
  </si>
  <si>
    <t xml:space="preserve"> 2、机关商品和服务支出</t>
  </si>
  <si>
    <t>3、专项债务收入</t>
  </si>
  <si>
    <t xml:space="preserve"> 3、对个人和家庭补助支出</t>
  </si>
  <si>
    <t>4、统筹资金</t>
  </si>
  <si>
    <t xml:space="preserve"> 4、对事业单位经常性补助</t>
  </si>
  <si>
    <t>三、纳入财政专户的行政事业性收费拨款</t>
  </si>
  <si>
    <t xml:space="preserve"> 5、对事业单位资本性补助</t>
  </si>
  <si>
    <t>四、其它收入</t>
  </si>
  <si>
    <t xml:space="preserve"> 6、对企业补助</t>
  </si>
  <si>
    <t>上年结余结转合计</t>
  </si>
  <si>
    <t xml:space="preserve"> 7、债务利息支出</t>
  </si>
  <si>
    <t xml:space="preserve"> 一般公共预算结余结转</t>
  </si>
  <si>
    <t xml:space="preserve"> 8、债务还本支出</t>
  </si>
  <si>
    <t xml:space="preserve">  1、财政结余结转</t>
  </si>
  <si>
    <t xml:space="preserve"> 9、机关资本性支出（一）</t>
  </si>
  <si>
    <t>　2、单位结余结转</t>
  </si>
  <si>
    <t>10、机关资本性支出（二）</t>
  </si>
  <si>
    <t>政府性基金预算结余结转</t>
  </si>
  <si>
    <t>11、对企业资本性支出</t>
  </si>
  <si>
    <t>12、对社会保障补助</t>
  </si>
  <si>
    <t>13、转移性支出</t>
  </si>
  <si>
    <t>纳入财政专户管理收费结余结转</t>
  </si>
  <si>
    <t>14、预备费及预留</t>
  </si>
  <si>
    <t>单位其他结余结转</t>
  </si>
  <si>
    <t>15、其他支出</t>
  </si>
  <si>
    <t>收入</t>
  </si>
  <si>
    <t>支出</t>
  </si>
  <si>
    <t xml:space="preserve">  1、工资福利支出</t>
  </si>
  <si>
    <t xml:space="preserve">  2、商品服务支出</t>
  </si>
  <si>
    <t xml:space="preserve"> 上年结余结转合计</t>
  </si>
  <si>
    <t>部门收入总表</t>
  </si>
  <si>
    <t>部门编码</t>
  </si>
  <si>
    <t>部门名称</t>
  </si>
  <si>
    <t>本年收入</t>
  </si>
  <si>
    <t>上年结余结转</t>
  </si>
  <si>
    <t>901</t>
  </si>
  <si>
    <t>新乡县合河乡人民政府</t>
  </si>
  <si>
    <t>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</si>
  <si>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</si>
  <si>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</si>
  <si>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</si>
  <si>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</si>
  <si>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</si>
  <si>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</si>
  <si>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</si>
  <si>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</si>
  <si>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</si>
  <si>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</si>
  <si>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</si>
  <si>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</si>
  <si>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</si>
  <si>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</si>
  <si>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</si>
  <si>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</si>
  <si>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</si>
  <si>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31</t>
  </si>
  <si>
    <t>99</t>
  </si>
  <si>
    <t>其他一般公共服务支出</t>
  </si>
  <si>
    <t>207</t>
  </si>
  <si>
    <t>208</t>
  </si>
  <si>
    <t>05</t>
  </si>
  <si>
    <t>归口管理的行政单位离退休</t>
  </si>
  <si>
    <t>机关事业单位基本养老保险缴费支出</t>
  </si>
  <si>
    <t>08</t>
  </si>
  <si>
    <t>死亡抚恤</t>
  </si>
  <si>
    <t>其他社会保障和就业支出</t>
  </si>
  <si>
    <t>210</t>
  </si>
  <si>
    <t>11</t>
  </si>
  <si>
    <t>行政单位医疗</t>
  </si>
  <si>
    <t>事业单位医疗</t>
  </si>
  <si>
    <t>213</t>
  </si>
  <si>
    <t>219</t>
  </si>
  <si>
    <t>221</t>
  </si>
  <si>
    <t>住房公积金</t>
  </si>
  <si>
    <t>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</si>
  <si>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</si>
  <si>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</si>
  <si>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</si>
  <si>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</si>
  <si>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</si>
  <si>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</si>
  <si>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</si>
  <si>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</si>
  <si>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</si>
  <si>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</si>
  <si>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</si>
  <si>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</si>
  <si>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</si>
  <si>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</si>
  <si>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</si>
  <si>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</si>
  <si>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</si>
  <si>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</si>
  <si>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</si>
  <si>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</si>
  <si>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</si>
  <si>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</si>
  <si>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</si>
  <si>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</si>
  <si>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</si>
  <si>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</si>
  <si>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</si>
  <si>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</si>
  <si>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</si>
  <si>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</si>
  <si>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</si>
  <si>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</si>
  <si>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</si>
  <si>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</si>
  <si>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</si>
  <si>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</si>
  <si>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</si>
  <si>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</si>
  <si>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一般公共预算支出情况表</t>
  </si>
  <si>
    <t>单位代码</t>
  </si>
  <si>
    <t>单位名称</t>
  </si>
  <si>
    <t>单位名称（功能科目）</t>
  </si>
  <si>
    <t>运转类</t>
  </si>
  <si>
    <t>专项资金类</t>
  </si>
  <si>
    <t>投资类</t>
  </si>
  <si>
    <t>其他</t>
  </si>
  <si>
    <t>新乡县合河乡人民政府小计</t>
  </si>
  <si>
    <t>901001</t>
  </si>
  <si>
    <t>2010301  行政运行</t>
  </si>
  <si>
    <t>2010302  一般行政管理事务</t>
  </si>
  <si>
    <t>2013101  行政运行</t>
  </si>
  <si>
    <t>2019999  其他一般公共服务支出</t>
  </si>
  <si>
    <t>2070101  行政运行</t>
  </si>
  <si>
    <t>2080201  行政运行</t>
  </si>
  <si>
    <t>2080501  归口管理的行政单位离退休</t>
  </si>
  <si>
    <t>2080505  机关事业单位基本养老保险缴费支出</t>
  </si>
  <si>
    <t>2080801  死亡抚恤</t>
  </si>
  <si>
    <t>2089901  其他社会保障和就业支出</t>
  </si>
  <si>
    <t>2100101  行政运行</t>
  </si>
  <si>
    <t>2101101  行政单位医疗</t>
  </si>
  <si>
    <t>2101102  事业单位医疗</t>
  </si>
  <si>
    <t>2130101  行政运行</t>
  </si>
  <si>
    <t>21999  其他支出</t>
  </si>
  <si>
    <t>2210201  住房公积金</t>
  </si>
  <si>
    <t>一般公共预算基本支出预算表（按经济分类）</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</si>
  <si>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</si>
  <si>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</si>
  <si>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</si>
  <si>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</si>
  <si>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</si>
  <si>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</si>
  <si>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</si>
  <si>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</si>
  <si>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</si>
  <si>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</si>
  <si>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</si>
  <si>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</si>
  <si>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</si>
  <si>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</si>
  <si>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</si>
  <si>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</si>
  <si>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</si>
  <si>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</si>
  <si>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</si>
  <si>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</si>
  <si>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</si>
  <si>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</si>
  <si>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</si>
  <si>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</si>
  <si>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</si>
  <si>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</si>
  <si>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</si>
  <si>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</si>
  <si>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</si>
  <si>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</si>
  <si>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</si>
  <si>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</si>
  <si>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</si>
  <si>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</si>
  <si>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</si>
  <si>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</si>
  <si>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</si>
  <si>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</si>
  <si>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</si>
  <si>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</si>
  <si>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</si>
  <si>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</si>
  <si>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</si>
  <si>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</si>
  <si>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</si>
  <si>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</si>
  <si>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一般公共预算项目支出情况表</t>
  </si>
  <si>
    <t>单位编码</t>
  </si>
  <si>
    <t>项目名称</t>
  </si>
  <si>
    <t>项目内容</t>
  </si>
  <si>
    <t>项目绩效目标</t>
  </si>
  <si>
    <t>卫河垃圾清理费及土方款</t>
  </si>
  <si>
    <t>卫河垃圾清理工程</t>
  </si>
  <si>
    <t>改善了乡镇的人居环境</t>
  </si>
  <si>
    <t>教学楼地基资金</t>
  </si>
  <si>
    <t>教学楼地基建设款</t>
  </si>
  <si>
    <t>加强了教育设施的投入</t>
  </si>
  <si>
    <t>办公经费</t>
  </si>
  <si>
    <t>办公耗材、复印、宣传及维修费等</t>
  </si>
  <si>
    <t>解决了乡镇各项活动办公运转问题</t>
  </si>
  <si>
    <t>乡镇社会劳务经费</t>
  </si>
  <si>
    <t>解决了乡镇劳务缺失的问题</t>
  </si>
  <si>
    <t>信访经费</t>
  </si>
  <si>
    <t>加大了对乡镇信访工作的投入</t>
  </si>
  <si>
    <t>服务费</t>
  </si>
  <si>
    <t>购买乡镇社会、后勤、农业、村镇服务费用</t>
  </si>
  <si>
    <t>解决了乡镇的社会劳务问题</t>
  </si>
  <si>
    <t>村级统计调查员补助</t>
  </si>
  <si>
    <t>村级统计人员工作补助</t>
  </si>
  <si>
    <t>加强了村级调查人员工作的积极性</t>
  </si>
  <si>
    <t>土地租赁费</t>
  </si>
  <si>
    <t>修路占地租赁款</t>
  </si>
  <si>
    <t>加大了对乡镇基础道路建设的投入</t>
  </si>
  <si>
    <t>援疆资金</t>
  </si>
  <si>
    <t>援助新疆资金</t>
  </si>
  <si>
    <t>加大了对新疆的援助</t>
  </si>
  <si>
    <t>三公经费表</t>
  </si>
  <si>
    <t>项  目</t>
  </si>
  <si>
    <t>公务用车购置及运行维护费</t>
  </si>
  <si>
    <t xml:space="preserve">        其中：公务用车运行维护费</t>
  </si>
  <si>
    <t xml:space="preserve">        公务用车购置费</t>
  </si>
  <si>
    <t>合   计</t>
  </si>
  <si>
    <t>政府性基金预算支出情况表</t>
  </si>
  <si>
    <t>政府性基金预算项目支出情况表</t>
  </si>
  <si>
    <t>2019年国有资本经营收支预算表</t>
  </si>
  <si>
    <t>社会保障和就业支出</t>
  </si>
  <si>
    <t>转移性收入</t>
  </si>
  <si>
    <t>国有资本经营预算支出</t>
  </si>
  <si>
    <t>转移性支出</t>
  </si>
  <si>
    <t>收入总计</t>
  </si>
  <si>
    <t>支出总计</t>
  </si>
  <si>
    <t>机关运行经费情况表</t>
  </si>
  <si>
    <t>财政拨款（含上年结余）</t>
  </si>
  <si>
    <t>维修（护）费</t>
  </si>
  <si>
    <t>一般设备购置</t>
  </si>
  <si>
    <t>机关运行经费总计</t>
  </si>
  <si>
    <t>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</si>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</sst>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fonts count="22">
    <font>
      <sz val="11"/>
      <color theme="1"/>
      <name val="宋体"/>
      <family val="2"/>
      <charset val="134"/>
      <scheme val="minor"/>
    </font>
    <font>
      <sz val="12"/>
      <name val="宋体"/>
      <color rgb="000000"/>
      <family val="2"/>
      <charset val="134"/>
      <b/>
    </font>
    <font>
      <sz val="28"/>
      <name val="宋体"/>
      <color rgb="000000"/>
      <family val="2"/>
      <charset val="134"/>
      <b/>
    </font>
    <font>
      <sz val="12"/>
      <name val="宋体"/>
      <color rgb="000000"/>
      <family val="2"/>
      <charset val="134"/>
    </font>
    <font>
      <sz val="12"/>
      <name val="微软雅黑"/>
      <color rgb="000000"/>
      <family val="34"/>
      <charset val="134"/>
    </font>
    <font>
      <sz val="9"/>
      <name val="微软雅黑"/>
      <color rgb="000000"/>
      <family val="34"/>
      <charset val="134"/>
      <b/>
    </font>
    <font>
      <sz val="9"/>
      <name val="宋体"/>
      <color rgb="000000"/>
      <family val="2"/>
      <charset val="134"/>
      <b/>
    </font>
    <font>
      <sz val="9"/>
      <name val="宋体"/>
      <color rgb="000000"/>
      <family val="2"/>
      <charset val="134"/>
    </font>
    <font>
      <sz val="18"/>
      <name val="宋体"/>
      <color rgb="000000"/>
      <family val="2"/>
      <charset val="134"/>
      <b/>
    </font>
    <font>
      <sz val="10"/>
      <name val="宋体"/>
      <color rgb="000000"/>
      <family val="2"/>
      <charset val="134"/>
    </font>
    <font>
      <sz val="20"/>
      <name val="宋体"/>
      <color rgb="000000"/>
      <family val="2"/>
      <charset val="134"/>
    </font>
    <font>
      <sz val="11"/>
      <name val="宋体"/>
      <color rgb="000000"/>
      <family val="2"/>
      <charset val="134"/>
    </font>
    <font>
      <sz val="9"/>
      <name val="微软雅黑"/>
      <color rgb="000000"/>
      <family val="34"/>
      <charset val="134"/>
    </font>
    <font>
      <sz val="20"/>
      <name val="宋体"/>
      <color rgb="000000"/>
      <family val="2"/>
      <charset val="134"/>
      <b/>
    </font>
    <font>
      <sz val="11"/>
      <name val="黑体"/>
      <color rgb="000000"/>
      <family val="49"/>
      <charset val="134"/>
    </font>
    <font>
      <sz val="14"/>
      <name val="Microsoft YaHei UI"/>
      <color rgb="000000"/>
      <family val="34"/>
      <charset val="134"/>
    </font>
    <font>
      <sz val="9"/>
      <name val="Microsoft YaHei UI"/>
      <color rgb="000000"/>
      <family val="34"/>
      <charset val="134"/>
    </font>
    <font>
      <sz val="9"/>
      <name val="Microsoft YaHei UI"/>
      <color rgb="000000"/>
      <family val="0"/>
      <charset val="134"/>
    </font>
    <font>
      <sz val="11"/>
      <name val="Microsoft YaHei UI"/>
      <color rgb="000000"/>
      <family val="34"/>
      <charset val="134"/>
    </font>
    <font>
      <sz val="22"/>
      <name val="黑体"/>
      <color rgb="000000"/>
      <family val="49"/>
      <charset val="134"/>
    </font>
    <font>
      <sz val="10"/>
      <name val="新宋体"/>
      <color rgb="000000"/>
      <family val="49"/>
      <charset val="134"/>
    </font>
    <font>
      <sz val="16"/>
      <name val="Microsoft YaHei UI"/>
      <color rgb="000000"/>
      <family val="34"/>
      <charset val="134"/>
      <b/>
    </font>
  </fonts>
  <fills count="3">
    <fill>
      <patternFill patternType="none"/>
    </fill>
    <fill>
      <patternFill patternType="gray125"/>
    </fill>
    <fill>
      <patternFill patternType="solid">
        <fgColor rgb="FFFFFF"/>
      </patternFill>
    </fill>
  </fills>
  <borders count="36">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style="thin">
        <color rgb="FF000000"/>
      </left>
      <right>
	</right>
      <top style="thin">
        <color rgb="FF000000"/>
      </top>
      <bottom>
	</bottom>
    </border>
    <border>
      <left>
	</left>
      <right>
	</right>
      <top style="thin">
        <color rgb="FF000000"/>
      </top>
      <bottom>
	</bottom>
    </border>
    <border>
      <left style="thin">
        <color rgb="FF000000"/>
      </left>
      <right>
	</right>
      <top style="thin">
        <color rgb="FF000000"/>
      </top>
      <bottom style="thin">
        <color rgb="FF000000"/>
      </bottom>
    </border>
    <border>
      <left>
	</left>
      <right>
	</right>
      <top>
	</top>
      <bottom style="thin">
        <color rgb="FF000000"/>
      </bottom>
    </border>
    <border>
      <left style="thin">
        <color rgb="FFC0C0C0"/>
      </left>
      <right style="thin">
        <color rgb="FF000000"/>
      </right>
      <top style="thin">
        <color rgb="FFC0C0C0"/>
      </top>
      <bottom>
	</bottom>
    </border>
    <border>
      <left style="thin">
        <color rgb="FF000000"/>
      </left>
      <right style="thin">
        <color rgb="FF000000"/>
      </right>
      <top style="thin">
        <color rgb="FFC0C0C0"/>
      </top>
      <bottom>
	</bottom>
    </border>
    <border>
      <left style="thin">
        <color rgb="FF000000"/>
      </left>
      <right>
	</right>
      <top style="thin">
        <color rgb="FFC0C0C0"/>
      </top>
      <bottom>
	</bottom>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right>
      <top>
	</top>
      <bottom style="thin">
        <color rgb="FF000000"/>
      </bottom>
    </border>
    <border>
      <left>
	</left>
      <right>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left>
      <right style="thin">
        <color rgb="FFC0C0C0"/>
      </right>
      <top>
	</top>
      <bottom>
	</bottom>
    </border>
    <border>
      <left style="thin">
        <color rgb="FFC0C0C0"/>
      </left>
      <right style="thin">
        <color rgb="FFC0C0C0"/>
      </right>
      <top>
	</top>
      <bottom>
	</bottom>
    </border>
    <border>
      <left style="thin">
        <color rgb="FFC0C0C0"/>
      </left>
      <right>
	</right>
      <top>
	</top>
      <bottom>
	</bottom>
    </border>
    <border>
      <left>
	</left>
      <right style="thin">
        <color rgb="FFC0C0C0"/>
      </right>
      <top>
	</top>
      <bottom style="thin">
        <color rgb="FF000000"/>
      </bottom>
    </border>
    <border>
      <left style="thin">
        <color rgb="FFC0C0C0"/>
      </left>
      <right style="thin">
        <color rgb="FFC0C0C0"/>
      </right>
      <top>
	</top>
      <bottom style="thin">
        <color rgb="FF000000"/>
      </bottom>
    </border>
    <border>
      <left style="thin">
        <color rgb="FFC0C0C0"/>
      </left>
      <right>
	</right>
      <top>
	</top>
      <bottom style="thin">
        <color rgb="FF000000"/>
      </bottom>
    </border>
    <border>
      <left>
	</left>
      <right>
	</right>
      <top>
	</top>
      <bottom style="thin">
        <color rgb="FF000000"/>
      </bottom>
    </border>
    <border>
      <left style="thin">
        <color rgb="FF000000"/>
      </left>
      <right style="thin">
        <color rgb="FF000000"/>
      </right>
      <top style="thin">
        <color rgb="FF000000"/>
      </top>
      <bottom style="thin">
        <color rgb="FFC0C0C0"/>
      </bottom>
    </border>
    <border>
      <left style="thin">
        <color rgb="FF000000"/>
      </left>
      <right style="thin">
        <color rgb="FFC0C0C0"/>
      </right>
      <top style="thin">
        <color rgb="FF000000"/>
      </top>
      <bottom style="thin">
        <color rgb="FF000000"/>
      </bottom>
    </border>
    <border>
      <left style="thin">
        <color rgb="FFC0C0C0"/>
      </left>
      <right style="thin">
        <color rgb="FF000000"/>
      </right>
      <top style="thin">
        <color rgb="FF000000"/>
      </top>
      <bottom style="thin">
        <color rgb="FF000000"/>
      </bottom>
    </border>
    <border>
      <left style="thin">
        <color rgb="FFC0C0C0"/>
      </left>
      <right style="thin">
        <color rgb="FFC0C0C0"/>
      </right>
      <top style="thin">
        <color rgb="FF000000"/>
      </top>
      <bottom style="thin">
        <color rgb="FF000000"/>
      </bottom>
    </border>
    <border>
      <left style="thin">
        <color rgb="FF000000"/>
      </left>
      <right style="thin">
        <color rgb="FF000000"/>
      </right>
      <top style="thin">
        <color rgb="FFC0C0C0"/>
      </top>
      <bottom style="thin">
        <color rgb="FFC0C0C0"/>
      </bottom>
    </border>
    <border>
      <left style="thin">
        <color rgb="FF000000"/>
      </left>
      <right style="thin">
        <color rgb="FF000000"/>
      </right>
      <top style="thin">
        <color rgb="FFC0C0C0"/>
      </top>
      <bottom style="thin">
        <color rgb="FF000000"/>
      </bottom>
    </border>
  </borders>
  <cellStyleXfs count="1">
    <xf numFmtId="0" fontId="0" fillId="0" borderId="0">
      <alignment vertical="center"/>
    </xf>
  </cellStyleXfs>
  <cellXfs count="175">
    <xf numFmtId="0" fontId="0" fillId="0" borderId="0" xfId="0">
      <alignment vertical="center"/>
    </xf>
    <xf borderId="1" applyBorder="1" fillId="0" fontId="1" applyFont="1" numFmtId="0" xfId="0" applyAlignment="1">
      <alignment horizontal="center" vertical="center" wrapText="1"/>
    </xf>
    <xf borderId="2" applyBorder="1" fillId="0" fontId="2" applyFont="1" numFmtId="4" xfId="0" applyAlignment="1">
      <alignment horizontal="center" vertical="center" wrapText="1"/>
    </xf>
    <xf borderId="3" applyBorder="1" fillId="0" fontId="2" applyFont="1" numFmtId="4" xfId="0" applyAlignment="1">
      <alignment horizontal="center" vertical="center" wrapText="1"/>
    </xf>
    <xf borderId="0" fillId="0" fontId="2" applyFont="1" numFmtId="4" xfId="0" applyAlignment="1">
      <alignment horizontal="center" vertical="center" wrapText="1"/>
    </xf>
    <xf borderId="4" applyBorder="1" fillId="0" fontId="1" applyFont="1" numFmtId="0" xfId="0" applyAlignment="1">
      <alignment horizontal="right" vertical="center" wrapText="1"/>
    </xf>
    <xf borderId="5" applyBorder="1" fillId="0" fontId="2" applyFont="1" numFmtId="4" xfId="0" applyAlignment="1">
      <alignment horizontal="center" vertical="center" wrapText="1"/>
    </xf>
    <xf borderId="6" applyBorder="1" fillId="0" fontId="2" applyFont="1" numFmtId="4" xfId="0" applyAlignment="1">
      <alignment horizontal="center" vertical="center" wrapText="1"/>
    </xf>
    <xf borderId="7" applyBorder="1" fillId="0" fontId="3" applyFont="1" numFmtId="0" xfId="0" applyAlignment="1">
      <alignment horizontal="center" vertical="center" wrapText="1"/>
    </xf>
    <xf borderId="7" applyBorder="1" fillId="0" fontId="4" applyFont="1" numFmtId="0" xfId="0" applyAlignment="1">
      <alignment horizontal="center" vertical="center" wrapText="1"/>
    </xf>
    <xf borderId="7" applyBorder="1" fillId="0" fontId="5" applyFont="1" numFmtId="4" xfId="0" applyAlignment="1">
      <alignment horizontal="center" vertical="center" wrapText="1"/>
    </xf>
    <xf borderId="6" applyBorder="1" fillId="0" fontId="4" applyFont="1" numFmtId="0" xfId="0" applyAlignment="1">
      <alignment horizontal="center" vertical="center" wrapText="1"/>
    </xf>
    <xf borderId="7" applyBorder="1" fillId="0" fontId="6" applyFont="1" numFmtId="4" xfId="0" applyAlignment="1">
      <alignment horizontal="center" vertical="center" wrapText="1"/>
    </xf>
    <xf borderId="8" applyBorder="1" fillId="0" fontId="5" applyFont="1" numFmtId="4" xfId="0" applyAlignment="1">
      <alignment horizontal="center" vertical="center" wrapText="1"/>
    </xf>
    <xf borderId="7" applyBorder="1" fillId="0" fontId="1" applyFont="1" numFmtId="0" xfId="0" applyAlignment="1">
      <alignment horizontal="center" vertical="center" wrapText="1"/>
    </xf>
    <xf borderId="7" applyBorder="1" fillId="0" fontId="1" applyFont="1" numFmtId="1" xfId="0" applyAlignment="1">
      <alignment horizontal="center" vertical="center" wrapText="1"/>
    </xf>
    <xf borderId="3" applyBorder="1" fillId="0" fontId="1" applyFont="1" numFmtId="1" xfId="0" applyAlignment="1">
      <alignment horizontal="center" vertical="center" wrapText="1"/>
    </xf>
    <xf borderId="7" applyBorder="1" fillId="0" fontId="7" applyFont="1" numFmtId="4" xfId="0" applyAlignment="1">
      <alignment horizontal="left" vertical="center" wrapText="1"/>
    </xf>
    <xf borderId="7" applyBorder="1" fillId="0" fontId="6" applyFont="1" numFmtId="4" xfId="0" applyAlignment="1">
      <alignment horizontal="left" vertical="center" wrapText="1"/>
    </xf>
    <xf borderId="3" applyBorder="1" fillId="0" fontId="6" applyFont="1" numFmtId="4" xfId="0" applyAlignment="1">
      <alignment horizontal="left" vertical="center" wrapText="1"/>
    </xf>
    <xf borderId="7" applyBorder="1" fillId="0" fontId="1" applyFont="1" numFmtId="0" xfId="0" applyAlignment="1">
      <alignment horizontal="left" vertical="center" wrapText="1"/>
    </xf>
    <xf borderId="7" applyBorder="1" fillId="0" fontId="3" applyFont="1" numFmtId="0" xfId="0" applyAlignment="1">
      <alignment horizontal="left" vertical="center" wrapText="1"/>
    </xf>
    <xf borderId="3" applyBorder="1" fillId="0" fontId="7" applyFont="1" numFmtId="4" xfId="0" applyAlignment="1">
      <alignment horizontal="left" vertical="center" wrapText="1"/>
    </xf>
    <xf borderId="3" applyBorder="1" fillId="0" fontId="6" applyFont="1" numFmtId="0" xfId="0" applyAlignment="1">
      <alignment horizontal="left" vertical="center" wrapText="1"/>
    </xf>
    <xf borderId="3" applyBorder="1" fillId="0" fontId="7" applyFont="1" numFmtId="0" xfId="0" applyAlignment="1">
      <alignment horizontal="left" vertical="center" wrapText="1"/>
    </xf>
    <xf borderId="9" applyBorder="1" fillId="0" fontId="3" applyFont="1" numFmtId="4" xfId="0" applyAlignment="1">
      <alignment horizontal="left" vertical="center" wrapText="1"/>
    </xf>
    <xf borderId="0" fillId="0" fontId="3" applyFont="1" numFmtId="4" xfId="0" applyAlignment="1">
      <alignment horizontal="left" vertical="center" wrapText="1"/>
    </xf>
    <xf borderId="1" applyBorder="1" fillId="0" fontId="8" applyFont="1" numFmtId="0" xfId="0" applyAlignment="1">
      <alignment horizontal="center" vertical="center" wrapText="1"/>
    </xf>
    <xf borderId="7" applyBorder="1" fillId="0" fontId="3" applyFont="1" numFmtId="4" xfId="0" applyAlignment="1">
      <alignment horizontal="center" vertical="center" wrapText="1"/>
    </xf>
    <xf borderId="7" applyBorder="1" fillId="0" fontId="3" applyFont="1" numFmtId="4" xfId="0" applyAlignment="1">
      <alignment horizontal="left" vertical="center" wrapText="1"/>
    </xf>
    <xf borderId="10" applyBorder="1" fillId="0" fontId="3" applyFont="1" numFmtId="4" xfId="0" applyAlignment="1">
      <alignment horizontal="center" vertical="center" wrapText="1"/>
    </xf>
    <xf borderId="0" fillId="0" fontId="3" applyFont="1" numFmtId="4" xfId="0" applyAlignment="1">
      <alignment horizontal="center" vertical="center" wrapText="1"/>
    </xf>
    <xf borderId="10" applyBorder="1" fillId="0" fontId="4" applyFont="1" numFmtId="0" xfId="0" applyAlignment="1">
      <alignment horizontal="center" vertical="center" wrapText="1"/>
    </xf>
    <xf borderId="7" applyBorder="1" fillId="0" fontId="9" applyFont="1" numFmtId="4" xfId="0" applyAlignment="1">
      <alignment horizontal="center" vertical="center" wrapText="1"/>
    </xf>
    <xf borderId="7" applyBorder="1" fillId="0" fontId="9" applyFont="1" numFmtId="0" xfId="0" applyAlignment="1">
      <alignment horizontal="center" vertical="center" wrapText="1"/>
    </xf>
    <xf borderId="10" applyBorder="1" fillId="0" fontId="5" applyFont="1" numFmtId="4" xfId="0" applyAlignment="1">
      <alignment horizontal="center" vertical="center" wrapText="1"/>
    </xf>
    <xf borderId="0" fillId="0" fontId="9" applyFont="1" numFmtId="4" xfId="0" applyAlignment="1">
      <alignment horizontal="center" vertical="center" wrapText="1"/>
    </xf>
    <xf borderId="7" applyBorder="1" fillId="0" fontId="1" applyFont="1" numFmtId="1" xfId="0" applyAlignment="1">
      <alignment horizontal="left" vertical="center" wrapText="1"/>
    </xf>
    <xf borderId="10" applyBorder="1" fillId="0" fontId="1" applyFont="1" numFmtId="1" xfId="0" applyAlignment="1">
      <alignment horizontal="left" vertical="center" wrapText="1"/>
    </xf>
    <xf borderId="10" applyBorder="1" fillId="0" fontId="7" applyFont="1" numFmtId="4" xfId="0" applyAlignment="1">
      <alignment horizontal="left" vertical="center" wrapText="1"/>
    </xf>
    <xf borderId="7" applyBorder="1" fillId="0" fontId="1" applyFont="1" numFmtId="4" xfId="0" applyAlignment="1">
      <alignment horizontal="left" vertical="center" wrapText="1"/>
    </xf>
    <xf borderId="10" applyBorder="1" fillId="0" fontId="3" applyFont="1" numFmtId="4" xfId="0" applyAlignment="1">
      <alignment horizontal="left" vertical="center" wrapText="1"/>
    </xf>
    <xf borderId="7" applyBorder="1" fillId="0" fontId="3" applyFont="1" numFmtId="2" xfId="0" applyAlignment="1">
      <alignment horizontal="left" vertical="center" wrapText="1"/>
    </xf>
    <xf borderId="7" applyBorder="1" fillId="0" fontId="1" applyFont="1" numFmtId="2"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2" applyBorder="1" fillId="0" fontId="3" applyFont="1" numFmtId="0" xfId="0" applyAlignment="1">
      <alignment horizontal="center" vertical="center" wrapText="1"/>
    </xf>
    <xf borderId="3" applyBorder="1" fillId="0" fontId="3" applyFont="1" numFmtId="0" xfId="0" applyAlignment="1">
      <alignment horizontal="center" vertical="center" wrapText="1"/>
    </xf>
    <xf borderId="0" fillId="0" fontId="3" applyFont="1" numFmtId="0" xfId="0" applyAlignment="1">
      <alignment horizontal="center" vertical="center" wrapText="1"/>
    </xf>
    <xf borderId="0" fillId="0" fontId="11" applyFont="1" numFmtId="0" xfId="0" applyAlignment="1">
      <alignment horizontal="left" vertical="center" wrapText="1"/>
    </xf>
    <xf borderId="11" applyBorder="1" fillId="0" fontId="3" applyFont="1" numFmtId="0" xfId="0" applyAlignment="1">
      <alignment horizontal="center" vertical="center" wrapText="1"/>
    </xf>
    <xf borderId="4" applyBorder="1" fillId="0" fontId="3" applyFont="1" numFmtId="0" xfId="0" applyAlignment="1">
      <alignment horizontal="center" vertical="center" wrapText="1"/>
    </xf>
    <xf borderId="5" applyBorder="1" fillId="0" fontId="3" applyFont="1" numFmtId="0" xfId="0" applyAlignment="1">
      <alignment horizontal="center" vertical="center" wrapText="1"/>
    </xf>
    <xf borderId="6" applyBorder="1" fillId="0" fontId="3" applyFont="1" numFmtId="0" xfId="0" applyAlignment="1">
      <alignment horizontal="center" vertical="center" wrapText="1"/>
    </xf>
    <xf borderId="11" applyBorder="1" fillId="0" fontId="11" applyFont="1" numFmtId="0" xfId="0" applyAlignment="1">
      <alignment horizontal="left" vertical="center" wrapText="1"/>
    </xf>
    <xf borderId="11" applyBorder="1" fillId="0" fontId="11" applyFont="1" numFmtId="0" xfId="0" applyAlignment="1">
      <alignment horizontal="left" wrapText="1"/>
    </xf>
    <xf borderId="7" applyBorder="1" fillId="0" fontId="11" applyFont="1" numFmtId="0" xfId="0" applyAlignment="1">
      <alignment horizontal="center" vertical="center" wrapText="1"/>
    </xf>
    <xf borderId="7" applyBorder="1" fillId="0" fontId="12" applyFont="1" numFmtId="0" xfId="0" applyAlignment="1">
      <alignment horizontal="center" vertical="center" wrapText="1"/>
    </xf>
    <xf borderId="3" applyBorder="1" fillId="0" fontId="11" applyFont="1" numFmtId="0" xfId="0" applyAlignment="1">
      <alignment horizontal="left" vertical="center" wrapText="1"/>
    </xf>
    <xf borderId="7" applyBorder="1" fillId="0" fontId="11" applyFont="1" numFmtId="4" xfId="0" applyAlignment="1">
      <alignment horizontal="center" vertical="center" wrapText="1"/>
    </xf>
    <xf borderId="7" applyBorder="1" fillId="0" fontId="7" applyFont="1" numFmtId="0" xfId="0" applyAlignment="1">
      <alignment horizontal="left" vertical="center" wrapText="1"/>
    </xf>
    <xf borderId="7" applyBorder="1" fillId="0" fontId="7" applyFont="1" numFmtId="4" xfId="0" applyAlignment="1">
      <alignment horizontal="right" vertical="center" wrapText="1"/>
    </xf>
    <xf borderId="3" applyBorder="1" fillId="0" fontId="7" applyFont="1" numFmtId="3" xfId="0" applyAlignment="1">
      <alignment horizontal="right" vertical="center" wrapText="1"/>
    </xf>
    <xf borderId="9" applyBorder="1" fillId="0" fontId="11" applyFont="1" numFmtId="0" xfId="0" applyAlignment="1">
      <alignment horizontal="left" vertical="center" wrapText="1"/>
    </xf>
    <xf borderId="1" applyBorder="1" fillId="0" fontId="13" applyFont="1" numFmtId="0" xfId="0" applyAlignment="1">
      <alignment horizontal="center" vertical="center" wrapText="1"/>
    </xf>
    <xf borderId="0" fillId="0" fontId="14" applyFont="1" numFmtId="0" xfId="0" applyAlignment="1">
      <alignment horizontal="left" vertical="center" wrapText="1"/>
    </xf>
    <xf borderId="4" applyBorder="1" fillId="0" fontId="9" applyFont="1" numFmtId="0" xfId="0" applyAlignment="1">
      <alignment horizontal="center" vertical="center" wrapText="1"/>
    </xf>
    <xf borderId="11" applyBorder="1" fillId="0" fontId="9" applyFont="1" numFmtId="0" xfId="0" applyAlignment="1">
      <alignment horizontal="center" vertical="center" wrapText="1"/>
    </xf>
    <xf borderId="11" applyBorder="1" fillId="0" fontId="9" applyFont="1" numFmtId="0" xfId="0" applyAlignment="1">
      <alignment horizontal="right" wrapText="1"/>
    </xf>
    <xf borderId="3" applyBorder="1" fillId="0" fontId="14" applyFont="1" numFmtId="0" xfId="0" applyAlignment="1">
      <alignment horizontal="left" vertical="center" wrapText="1"/>
    </xf>
    <xf borderId="7" applyBorder="1" fillId="0" fontId="9" applyFont="1" numFmtId="1" xfId="0" applyAlignment="1">
      <alignment horizontal="center" vertical="center" wrapText="1"/>
    </xf>
    <xf borderId="7" applyBorder="1" fillId="0" fontId="11" applyFont="1" numFmtId="0" xfId="0" applyAlignment="1">
      <alignment horizontal="left" vertical="center" wrapText="1"/>
    </xf>
    <xf borderId="0" fillId="0" fontId="7" applyFont="1" numFmtId="0" xfId="0" applyAlignment="1">
      <alignment horizontal="left" vertical="center" wrapText="1"/>
    </xf>
    <xf borderId="12" applyBorder="1" fillId="0" fontId="8" applyFont="1" numFmtId="0" xfId="0" applyAlignment="1">
      <alignment horizontal="center" vertical="center" wrapText="1"/>
    </xf>
    <xf borderId="13" applyBorder="1" fillId="0" fontId="7" applyFont="1" numFmtId="1" xfId="0" applyAlignment="1">
      <alignment horizontal="right" vertical="center" wrapText="1"/>
    </xf>
    <xf borderId="14" applyBorder="1" fillId="0" fontId="7" applyFont="1" numFmtId="1" xfId="0" applyAlignment="1">
      <alignment horizontal="right" vertical="center" wrapText="1"/>
    </xf>
    <xf borderId="0" fillId="0" fontId="7" applyFont="1" numFmtId="4" xfId="0" applyAlignment="1">
      <alignment horizontal="left" wrapText="1"/>
    </xf>
    <xf borderId="11" applyBorder="1" fillId="0" fontId="7" applyFont="1" numFmtId="4" xfId="0" applyAlignment="1">
      <alignment horizontal="left" vertical="center" wrapText="1"/>
    </xf>
    <xf borderId="11" applyBorder="1" fillId="0" fontId="7" applyFont="1" numFmtId="0" xfId="0" applyAlignment="1">
      <alignment horizontal="center" vertical="center" wrapText="1"/>
    </xf>
    <xf borderId="7" applyBorder="1" fillId="0" fontId="7" applyFont="1" numFmtId="0" xfId="0" applyAlignment="1">
      <alignment horizontal="center" vertical="center" wrapText="1"/>
    </xf>
    <xf borderId="7" applyBorder="1" fillId="0" fontId="7" applyFont="1" numFmtId="1" xfId="0" applyAlignment="1">
      <alignment horizontal="right" vertical="center" wrapText="1"/>
    </xf>
    <xf borderId="3" applyBorder="1" fillId="0" fontId="7" applyFont="1" numFmtId="4" xfId="0" applyAlignment="1">
      <alignment horizontal="left" wrapText="1"/>
    </xf>
    <xf borderId="7" applyBorder="1" fillId="0" fontId="7" applyFont="1" numFmtId="4" xfId="0" applyAlignment="1">
      <alignment horizontal="left" wrapText="1"/>
    </xf>
    <xf borderId="7" applyBorder="1" fillId="0" fontId="7" applyFont="1" numFmtId="4" xfId="0" applyAlignment="1">
      <alignment horizontal="right" wrapText="1"/>
    </xf>
    <xf borderId="7" applyBorder="1" fillId="0" fontId="7" applyFont="1" numFmtId="0" xfId="0" applyAlignment="1">
      <alignment horizontal="left" wrapText="1"/>
    </xf>
    <xf borderId="9" applyBorder="1" fillId="0" fontId="7" applyFont="1" numFmtId="4" xfId="0" applyAlignment="1">
      <alignment horizontal="left" wrapText="1"/>
    </xf>
    <xf borderId="9" applyBorder="1" fillId="0" fontId="7" applyFont="1" numFmtId="4" xfId="0" applyAlignment="1">
      <alignment horizontal="right" wrapText="1"/>
    </xf>
    <xf borderId="0" fillId="0" fontId="7" applyFont="1" numFmtId="4" xfId="0" applyAlignment="1">
      <alignment horizontal="left" vertical="center" wrapText="1"/>
    </xf>
    <xf borderId="1" applyBorder="1" fillId="0" fontId="15" applyFont="1" numFmtId="0" xfId="0" applyAlignment="1">
      <alignment horizontal="center" vertical="center" wrapText="1"/>
    </xf>
    <xf borderId="2" applyBorder="1" fillId="0" fontId="16" applyFont="1" numFmtId="0" xfId="0" applyAlignment="1">
      <alignment horizontal="left" vertical="top" wrapText="1"/>
    </xf>
    <xf borderId="3" applyBorder="1" fillId="0" fontId="16" applyFont="1" numFmtId="0" xfId="0" applyAlignment="1">
      <alignment horizontal="left" vertical="top" wrapText="1"/>
    </xf>
    <xf borderId="0" fillId="0" fontId="16" applyFont="1" numFmtId="0" xfId="0" applyAlignment="1">
      <alignment horizontal="center" vertical="center" wrapText="1"/>
    </xf>
    <xf borderId="0" fillId="0" fontId="7" applyFont="1" numFmtId="0" xfId="0" applyAlignment="1">
      <alignment horizontal="center" vertical="center" wrapText="1"/>
    </xf>
    <xf borderId="7" applyBorder="1" fillId="0" fontId="16" applyFont="1" numFmtId="0" xfId="0" applyAlignment="1">
      <alignment horizontal="left" vertical="top" wrapText="1"/>
    </xf>
    <xf borderId="3" applyBorder="1" fillId="0" fontId="7" applyFont="1" numFmtId="0" xfId="0" applyAlignment="1">
      <alignment horizontal="center" vertical="center" wrapText="1"/>
    </xf>
    <xf borderId="7" applyBorder="1" fillId="0" fontId="7" applyFont="1" numFmtId="0" xfId="0" applyAlignment="1">
      <alignment horizontal="left" vertical="top" wrapText="1"/>
    </xf>
    <xf borderId="7" applyBorder="1" fillId="0" fontId="7" applyFont="1" numFmtId="4" xfId="0" applyAlignment="1">
      <alignment horizontal="left" vertical="top" wrapText="1"/>
    </xf>
    <xf borderId="7" applyBorder="1" fillId="0" fontId="7" applyFont="1" numFmtId="4" xfId="0" applyAlignment="1">
      <alignment horizontal="center" vertical="center" wrapText="1"/>
    </xf>
    <xf borderId="7" applyBorder="1" fillId="2" applyFill="1" fontId="17" applyFont="1" numFmtId="0" xfId="0" applyAlignment="1">
      <alignment horizontal="center" vertical="center" wrapText="1"/>
    </xf>
    <xf borderId="7" applyBorder="1" fillId="2" applyFill="1" fontId="17" applyFont="1" numFmtId="0" xfId="0" applyAlignment="1">
      <alignment horizontal="left" vertical="top" wrapText="1"/>
    </xf>
    <xf borderId="7" applyBorder="1" fillId="2" applyFill="1" fontId="17" applyFont="1" numFmtId="0" xfId="0" applyAlignment="1">
      <alignment horizontal="right" vertical="top" wrapText="1"/>
    </xf>
    <xf borderId="7" applyBorder="1" fillId="2" applyFill="1" fontId="17" applyFont="1" numFmtId="4" xfId="0" applyAlignment="1">
      <alignment horizontal="right" vertical="top" wrapText="1"/>
    </xf>
    <xf borderId="7" applyBorder="1" fillId="2" applyFill="1" fontId="17" applyFont="1" numFmtId="4" xfId="0" applyAlignment="1">
      <alignment horizontal="right" vertical="center" wrapText="1"/>
    </xf>
    <xf borderId="15" applyBorder="1" fillId="0" fontId="8" applyFont="1" numFmtId="0" xfId="0" applyAlignment="1">
      <alignment horizontal="center" vertical="center" wrapText="1"/>
    </xf>
    <xf borderId="16" applyBorder="1" fillId="0" fontId="3" applyFont="1" numFmtId="0" xfId="0" applyAlignment="1">
      <alignment horizontal="left" vertical="center" wrapText="1"/>
    </xf>
    <xf borderId="17" applyBorder="1" fillId="0" fontId="3" applyFont="1" numFmtId="0" xfId="0" applyAlignment="1">
      <alignment horizontal="left" vertical="center" wrapText="1"/>
    </xf>
    <xf borderId="18" applyBorder="1" fillId="0" fontId="3" applyFont="1" numFmtId="0" xfId="0" applyAlignment="1">
      <alignment horizontal="center" vertical="center" wrapText="1"/>
    </xf>
    <xf borderId="18" applyBorder="1" fillId="0" fontId="3" applyFont="1" numFmtId="0" xfId="0" applyAlignment="1">
      <alignment horizontal="right" vertical="center" wrapText="1"/>
    </xf>
    <xf borderId="0" fillId="0" fontId="3" applyFont="1" numFmtId="0" xfId="0" applyAlignment="1">
      <alignment horizontal="left" vertical="center" wrapText="1"/>
    </xf>
    <xf borderId="15" applyBorder="1" fillId="0" fontId="3" applyFont="1" numFmtId="0" xfId="0" applyAlignment="1">
      <alignment horizontal="center" vertical="center" wrapText="1"/>
    </xf>
    <xf borderId="15" applyBorder="1" fillId="0" fontId="3" applyFont="1" numFmtId="0" xfId="0" applyAlignment="1">
      <alignment horizontal="left" vertical="center" wrapText="1"/>
    </xf>
    <xf borderId="9" applyBorder="1" fillId="0" fontId="3" applyFont="1" numFmtId="0" xfId="0" applyAlignment="1">
      <alignment horizontal="left" vertical="center" wrapText="1"/>
    </xf>
    <xf borderId="9" applyBorder="1" fillId="0" fontId="3" applyFont="1" numFmtId="3" xfId="0" applyAlignment="1">
      <alignment horizontal="right" vertical="center" wrapText="1"/>
    </xf>
    <xf borderId="12" applyBorder="1" fillId="0" fontId="15" applyFont="1" numFmtId="0" xfId="0" applyAlignment="1">
      <alignment horizontal="center" vertical="center" wrapText="1"/>
    </xf>
    <xf borderId="13" applyBorder="1" fillId="0" fontId="16" applyFont="1" numFmtId="0" xfId="0" applyAlignment="1">
      <alignment horizontal="left" vertical="top" wrapText="1"/>
    </xf>
    <xf borderId="14" applyBorder="1" fillId="0" fontId="16" applyFont="1" numFmtId="0" xfId="0" applyAlignment="1">
      <alignment horizontal="left" vertical="top" wrapText="1"/>
    </xf>
    <xf borderId="0" fillId="0" fontId="18" applyFont="1" numFmtId="0" xfId="0" applyAlignment="1">
      <alignment horizontal="center" vertical="center" wrapText="1"/>
    </xf>
    <xf borderId="7" applyBorder="1" fillId="0" fontId="16" applyFont="1" numFmtId="0" xfId="0" applyAlignment="1">
      <alignment horizontal="left" vertical="center" wrapText="1"/>
    </xf>
    <xf borderId="7" applyBorder="1" fillId="2" applyFill="1" fontId="17" applyFont="1" numFmtId="0" xfId="0" applyAlignment="1">
      <alignment horizontal="left" vertical="center" wrapText="1"/>
    </xf>
    <xf borderId="9" applyBorder="1" fillId="0" fontId="7" applyFont="1" numFmtId="0" xfId="0" applyAlignment="1">
      <alignment horizontal="center" vertical="center" wrapText="1"/>
    </xf>
    <xf borderId="3" applyBorder="1" fillId="0" fontId="14" applyFont="1" numFmtId="0" xfId="0" applyAlignment="1">
      <alignment horizontal="center" vertical="center" wrapText="1"/>
    </xf>
    <xf borderId="11" applyBorder="1" fillId="0" fontId="14" applyFont="1" numFmtId="0" xfId="0" applyAlignment="1">
      <alignment horizontal="center" vertical="center" wrapText="1"/>
    </xf>
    <xf borderId="11" applyBorder="1" fillId="0" fontId="14" applyFont="1" numFmtId="0" xfId="0" applyAlignment="1">
      <alignment horizontal="right" vertical="center" wrapText="1"/>
    </xf>
    <xf borderId="9" applyBorder="1" fillId="0" fontId="14" applyFont="1" numFmtId="0" xfId="0" applyAlignment="1">
      <alignment horizontal="left" vertical="center" wrapText="1"/>
    </xf>
    <xf borderId="0" fillId="0" fontId="15" applyFont="1" numFmtId="0" xfId="0" applyAlignment="1">
      <alignment horizontal="center" vertical="center" wrapText="1"/>
    </xf>
    <xf borderId="0" fillId="0" fontId="16" applyFont="1" numFmtId="0" xfId="0" applyAlignment="1">
      <alignment horizontal="left" vertical="top" wrapText="1"/>
    </xf>
    <xf borderId="0" fillId="0" fontId="11" applyFont="1" numFmtId="0" xfId="0" applyAlignment="1">
      <alignment horizontal="center" vertical="center" wrapText="1"/>
    </xf>
    <xf borderId="19" applyBorder="1" fillId="0" fontId="7" applyFont="1" numFmtId="0" xfId="0" applyAlignment="1">
      <alignment horizontal="center" vertical="center" wrapText="1"/>
    </xf>
    <xf borderId="10" applyBorder="1" fillId="0" fontId="7" applyFont="1" numFmtId="0" xfId="0" applyAlignment="1">
      <alignment horizontal="center" vertical="center" wrapText="1"/>
    </xf>
    <xf borderId="20" applyBorder="1" fillId="0" fontId="16" applyFont="1" numFmtId="0" xfId="0" applyAlignment="1">
      <alignment horizontal="left" vertical="top" wrapText="1"/>
    </xf>
    <xf borderId="21" applyBorder="1" fillId="0" fontId="16" applyFont="1" numFmtId="0" xfId="0" applyAlignment="1">
      <alignment horizontal="left" vertical="top" wrapText="1"/>
    </xf>
    <xf borderId="20" applyBorder="1" fillId="0" fontId="7" applyFont="1" numFmtId="0" xfId="0" applyAlignment="1">
      <alignment horizontal="center" vertical="center" wrapText="1"/>
    </xf>
    <xf borderId="21" applyBorder="1" fillId="0" fontId="7" applyFont="1" numFmtId="0" xfId="0" applyAlignment="1">
      <alignment horizontal="center" vertical="center" wrapText="1"/>
    </xf>
    <xf borderId="22" applyBorder="1" fillId="0" fontId="7" applyFont="1" numFmtId="0" xfId="0" applyAlignment="1">
      <alignment horizontal="center" vertical="center" wrapText="1"/>
    </xf>
    <xf borderId="2" applyBorder="1" fillId="0" fontId="8" applyFont="1" numFmtId="0" xfId="0" applyAlignment="1">
      <alignment horizontal="center" vertical="center" wrapText="1"/>
    </xf>
    <xf borderId="3" applyBorder="1" fillId="0" fontId="8" applyFont="1" numFmtId="0" xfId="0" applyAlignment="1">
      <alignment horizontal="center" vertical="center" wrapText="1"/>
    </xf>
    <xf borderId="0" fillId="0" fontId="8" applyFont="1" numFmtId="0" xfId="0" applyAlignment="1">
      <alignment horizontal="center" vertical="center" wrapText="1"/>
    </xf>
    <xf borderId="11" applyBorder="1" fillId="0" fontId="8" applyFont="1" numFmtId="0" xfId="0" applyAlignment="1">
      <alignment horizontal="center" vertical="center" wrapText="1"/>
    </xf>
    <xf borderId="7" applyBorder="1" fillId="0" fontId="1" applyFont="1" numFmtId="3" xfId="0" applyAlignment="1">
      <alignment horizontal="right" vertical="center" wrapText="1"/>
    </xf>
    <xf borderId="7" applyBorder="1" fillId="0" fontId="3" applyFont="1" numFmtId="3" xfId="0" applyAlignment="1">
      <alignment horizontal="right" vertical="center" wrapText="1"/>
    </xf>
    <xf borderId="7" applyBorder="1" fillId="0" fontId="3" applyFont="1" numFmtId="0" xfId="0" applyAlignment="1">
      <alignment horizontal="left" vertical="center" wrapText="1" indent="1"/>
    </xf>
    <xf borderId="9" applyBorder="1" fillId="0" fontId="1" applyFont="1" numFmtId="0" xfId="0" applyAlignment="1">
      <alignment horizontal="center" vertical="center" wrapText="1"/>
    </xf>
    <xf borderId="9" applyBorder="1" fillId="0" fontId="1" applyFont="1" numFmtId="3" xfId="0" applyAlignment="1">
      <alignment horizontal="right" vertical="center" wrapText="1"/>
    </xf>
    <xf borderId="12" applyBorder="1" fillId="0" fontId="19" applyFont="1" numFmtId="0" xfId="0" applyAlignment="1">
      <alignment horizontal="center" vertical="center" wrapText="1"/>
    </xf>
    <xf borderId="13" applyBorder="1" fillId="0" fontId="11" applyFont="1" numFmtId="0" xfId="0" applyAlignment="1">
      <alignment horizontal="left" vertical="center" wrapText="1"/>
    </xf>
    <xf borderId="14" applyBorder="1" fillId="0" fontId="11" applyFont="1" numFmtId="0" xfId="0" applyAlignment="1">
      <alignment horizontal="left" vertical="center" wrapText="1"/>
    </xf>
    <xf borderId="4" applyBorder="1" fillId="0" fontId="11" applyFont="1" numFmtId="0" xfId="0" applyAlignment="1">
      <alignment horizontal="left" vertical="center" wrapText="1"/>
    </xf>
    <xf borderId="5" applyBorder="1" fillId="0" fontId="11" applyFont="1" numFmtId="0" xfId="0" applyAlignment="1">
      <alignment horizontal="left" vertical="center" wrapText="1"/>
    </xf>
    <xf borderId="6" applyBorder="1" fillId="0" fontId="11" applyFont="1" numFmtId="0" xfId="0" applyAlignment="1">
      <alignment horizontal="left" vertical="center" wrapText="1"/>
    </xf>
    <xf borderId="7" applyBorder="1" fillId="0" fontId="3" applyFont="1" numFmtId="0" xfId="0" applyAlignment="1">
      <alignment horizontal="center" wrapText="1"/>
    </xf>
    <xf borderId="7" applyBorder="1" fillId="0" fontId="11" applyFont="1" numFmtId="1" xfId="0" applyAlignment="1">
      <alignment horizontal="left" vertical="center" wrapText="1"/>
    </xf>
    <xf borderId="7" applyBorder="1" fillId="0" fontId="20" applyFont="1" numFmtId="0" xfId="0" applyAlignment="1">
      <alignment horizontal="left" vertical="center" wrapText="1" indent="2"/>
    </xf>
    <xf borderId="7" applyBorder="1" fillId="0" fontId="11" applyFont="1" numFmtId="4" xfId="0" applyAlignment="1">
      <alignment horizontal="left" vertical="center" wrapText="1"/>
    </xf>
    <xf borderId="7" applyBorder="1" fillId="0" fontId="20" applyFont="1" numFmtId="0" xfId="0" applyAlignment="1">
      <alignment horizontal="center" vertical="center" wrapText="1"/>
    </xf>
    <xf borderId="0" fillId="0" fontId="16" applyFont="1" numFmtId="0" xfId="0" applyAlignment="1">
      <alignment horizontal="center" vertical="top" wrapText="1"/>
    </xf>
    <xf borderId="23" applyBorder="1" fillId="0" fontId="21" applyFont="1" numFmtId="0" xfId="0" applyAlignment="1">
      <alignment horizontal="center" vertical="top" wrapText="1"/>
    </xf>
    <xf borderId="24" applyBorder="1" fillId="0" fontId="16" applyFont="1" numFmtId="0" xfId="0" applyAlignment="1">
      <alignment horizontal="left" vertical="top" wrapText="1"/>
    </xf>
    <xf borderId="25" applyBorder="1" fillId="0" fontId="16" applyFont="1" numFmtId="0" xfId="0" applyAlignment="1">
      <alignment horizontal="left" vertical="top" wrapText="1"/>
    </xf>
    <xf borderId="26" applyBorder="1" fillId="0" fontId="7" applyFont="1" numFmtId="0" xfId="0" applyAlignment="1">
      <alignment horizontal="center" vertical="top" wrapText="1"/>
    </xf>
    <xf borderId="27" applyBorder="1" fillId="0" fontId="16" applyFont="1" numFmtId="0" xfId="0" applyAlignment="1">
      <alignment horizontal="left" vertical="top" wrapText="1"/>
    </xf>
    <xf borderId="28" applyBorder="1" fillId="0" fontId="16" applyFont="1" numFmtId="0" xfId="0" applyAlignment="1">
      <alignment horizontal="left" vertical="top" wrapText="1"/>
    </xf>
    <xf borderId="29" applyBorder="1" fillId="0" fontId="7" applyFont="1" numFmtId="0" xfId="0" applyAlignment="1">
      <alignment horizontal="center" vertical="top" wrapText="1"/>
    </xf>
    <xf borderId="30" applyBorder="1" fillId="0" fontId="7" applyFont="1" numFmtId="0" xfId="0" applyAlignment="1">
      <alignment horizontal="center" vertical="center" wrapText="1"/>
    </xf>
    <xf borderId="31" applyBorder="1" fillId="0" fontId="7" applyFont="1" numFmtId="0" xfId="0" applyAlignment="1">
      <alignment horizontal="center" vertical="center" wrapText="1"/>
    </xf>
    <xf borderId="32" applyBorder="1" fillId="0" fontId="16" applyFont="1" numFmtId="0" xfId="0" applyAlignment="1">
      <alignment horizontal="left" vertical="top" wrapText="1"/>
    </xf>
    <xf borderId="33" applyBorder="1" fillId="0" fontId="16" applyFont="1" numFmtId="0" xfId="0" applyAlignment="1">
      <alignment horizontal="left" vertical="top" wrapText="1"/>
    </xf>
    <xf borderId="17" applyBorder="1" fillId="0" fontId="7" applyFont="1" numFmtId="0" xfId="0" applyAlignment="1">
      <alignment horizontal="center" vertical="center" wrapText="1"/>
    </xf>
    <xf borderId="34" applyBorder="1" fillId="0" fontId="16" applyFont="1" numFmtId="0" xfId="0" applyAlignment="1">
      <alignment horizontal="left" vertical="top" wrapText="1"/>
    </xf>
    <xf borderId="35" applyBorder="1" fillId="0" fontId="16" applyFont="1" numFmtId="0" xfId="0" applyAlignment="1">
      <alignment horizontal="left" vertical="top" wrapText="1"/>
    </xf>
    <xf borderId="31" applyBorder="1" fillId="0" fontId="7" applyFont="1" numFmtId="0" xfId="0" applyAlignment="1">
      <alignment horizontal="center" vertical="top" wrapText="1"/>
    </xf>
    <xf borderId="33" applyBorder="1" fillId="0" fontId="7" applyFont="1" numFmtId="0" xfId="0" applyAlignment="1">
      <alignment horizontal="center" vertical="top" wrapText="1"/>
    </xf>
    <xf borderId="32" applyBorder="1" fillId="0" fontId="7" applyFont="1" numFmtId="0" xfId="0" applyAlignment="1">
      <alignment horizontal="center" vertical="top" wrapText="1"/>
    </xf>
    <xf borderId="7" applyBorder="1" fillId="0" fontId="7" applyFont="1" numFmtId="4" xfId="0" applyAlignment="1">
      <alignment horizontal="center" vertical="top" wrapText="1"/>
    </xf>
    <xf borderId="7" applyBorder="1" fillId="0" fontId="7" applyFont="1" numFmtId="0" xfId="0" applyAlignment="1">
      <alignment horizontal="center" vertical="top" wrapText="1"/>
    </xf>
    <xf borderId="22" applyBorder="1" fillId="0" fontId="18"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7" Type="http://schemas.openxmlformats.org/officeDocument/2006/relationships/sharedStrings" Target="sharedStrings.xml"/>
<Relationship Id="rId16" Type="http://schemas.openxmlformats.org/officeDocument/2006/relationships/styles" Target="styles.xml"/>
<Relationship Id="rId15" Type="http://schemas.openxmlformats.org/officeDocument/2006/relationships/theme" Target="theme/theme1.xml"/>
<Relationship Id="rId14" Type="http://schemas.openxmlformats.org/officeDocument/2006/relationships/worksheet" Target="worksheets/sheet14.xml"/>
<Relationship Id="rId13" Type="http://schemas.openxmlformats.org/officeDocument/2006/relationships/worksheet" Target="worksheets/sheet13.xml"/>
<Relationship Id="rId12" Type="http://schemas.openxmlformats.org/officeDocument/2006/relationships/worksheet" Target="worksheets/sheet12.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19" max="1" min="1"/>
    <col customWidth="1" width="16.625" max="2" min="2"/>
    <col customWidth="1" width="29.125" max="3" min="3"/>
    <col customWidth="1" width="15.5" max="4" min="4"/>
    <col customWidth="1" width="16.875" max="5" min="5"/>
    <col customWidth="1" width="14.125" max="6" min="6"/>
    <col customWidth="1" width="14.5" max="7" min="7"/>
    <col customWidth="1" width="15" max="8" min="8"/>
    <col customWidth="1" width="11.875" max="9" min="9"/>
    <col customWidth="1" width="11.875" max="10" min="10"/>
    <col customWidth="1" width="11.875" max="11" min="11"/>
    <col customWidth="1" width="11.875" max="12" min="12"/>
    <col customWidth="1" width="8.25" max="13" min="13"/>
    <col customWidth="1" width="10.625" max="14" min="14"/>
    <col customWidth="1" width="8.25" max="15" min="15"/>
    <col customWidth="1" width="8.25" max="16" min="16"/>
    <col customWidth="1" width="8.25" max="17" min="17"/>
    <col customWidth="1" width="11.875" max="18" min="18"/>
    <col customWidth="1" width="11.875" max="19" min="19"/>
    <col customWidth="1" width="15.5" max="20" min="20"/>
    <col customWidth="1" width="11.875" max="21" min="21"/>
    <col customWidth="1" width="11.875" max="22" min="22"/>
    <col customWidth="1" width="11.875" max="23" min="23"/>
    <col customWidth="1" width="11.875" max="24" min="24"/>
    <col customWidth="1" width="11.875" max="25" min="25"/>
    <col customWidth="1" width="11.875" max="26" min="26"/>
    <col customWidth="1" width="11.875" max="27" min="27"/>
  </cols>
  <sheetData>
    <row r="1" customHeight="1" ht="36.75">
      <c r="A1" s="1" t="s">
        <v>0</v>
      </c>
      <c r="B1" s="2"/>
      <c r="C1" s="2"/>
      <c r="D1" s="2"/>
      <c r="E1" s="2"/>
      <c r="F1" s="2"/>
      <c r="G1" s="2"/>
      <c r="H1" s="2"/>
      <c r="I1" s="2"/>
      <c r="J1" s="2"/>
      <c r="K1" s="2"/>
      <c r="L1" s="2"/>
      <c r="M1" s="2"/>
      <c r="N1" s="2"/>
      <c r="O1" s="2"/>
      <c r="P1" s="2"/>
      <c r="Q1" s="2"/>
      <c r="R1" s="2"/>
      <c r="S1" s="2"/>
      <c r="T1" s="2"/>
      <c r="U1" s="2"/>
      <c r="V1" s="2"/>
      <c r="W1" s="2"/>
      <c r="X1" s="2"/>
      <c r="Y1" s="2"/>
      <c r="Z1" s="3"/>
      <c r="AA1" s="4"/>
    </row>
    <row r="2" customHeight="1" ht="15">
      <c r="A2" s="5" t="s">
        <v>1</v>
      </c>
      <c r="B2" s="6"/>
      <c r="C2" s="6"/>
      <c r="D2" s="6"/>
      <c r="E2" s="6"/>
      <c r="F2" s="6"/>
      <c r="G2" s="6"/>
      <c r="H2" s="6"/>
      <c r="I2" s="6"/>
      <c r="J2" s="6"/>
      <c r="K2" s="6"/>
      <c r="L2" s="6"/>
      <c r="M2" s="6"/>
      <c r="N2" s="6"/>
      <c r="O2" s="6"/>
      <c r="P2" s="6"/>
      <c r="Q2" s="6"/>
      <c r="R2" s="6"/>
      <c r="S2" s="6"/>
      <c r="T2" s="6"/>
      <c r="U2" s="6"/>
      <c r="V2" s="6"/>
      <c r="W2" s="6"/>
      <c r="X2" s="6"/>
      <c r="Y2" s="6"/>
      <c r="Z2" s="7"/>
      <c r="AA2" s="4"/>
    </row>
    <row r="3" customHeight="1" ht="25.5">
      <c r="A3" s="8" t="s">
        <v>2</v>
      </c>
      <c r="B3" s="8" t="s">
        <v>3</v>
      </c>
      <c r="C3" s="8" t="s">
        <v>2</v>
      </c>
      <c r="D3" s="9" t="s">
        <v>4</v>
      </c>
      <c r="E3" s="9" t="s">
        <v>5</v>
      </c>
      <c r="F3" s="10"/>
      <c r="G3" s="10"/>
      <c r="H3" s="10"/>
      <c r="I3" s="10"/>
      <c r="J3" s="10"/>
      <c r="K3" s="10"/>
      <c r="L3" s="9" t="s">
        <v>6</v>
      </c>
      <c r="M3" s="10"/>
      <c r="N3" s="10"/>
      <c r="O3" s="10"/>
      <c r="P3" s="10"/>
      <c r="Q3" s="9" t="s">
        <v>7</v>
      </c>
      <c r="R3" s="9" t="s">
        <v>8</v>
      </c>
      <c r="S3" s="9" t="s">
        <v>9</v>
      </c>
      <c r="T3" s="10"/>
      <c r="U3" s="10"/>
      <c r="V3" s="9" t="s">
        <v>10</v>
      </c>
      <c r="W3" s="10"/>
      <c r="X3" s="10"/>
      <c r="Y3" s="9" t="s">
        <v>11</v>
      </c>
      <c r="Z3" s="9" t="s">
        <v>12</v>
      </c>
      <c r="AA3" s="11"/>
    </row>
    <row r="4" customHeight="1" ht="44.25">
      <c r="A4" s="12"/>
      <c r="B4" s="12"/>
      <c r="C4" s="12"/>
      <c r="D4" s="10"/>
      <c r="E4" s="9" t="s">
        <v>13</v>
      </c>
      <c r="F4" s="9" t="s">
        <v>14</v>
      </c>
      <c r="G4" s="9" t="s">
        <v>15</v>
      </c>
      <c r="H4" s="9" t="s">
        <v>16</v>
      </c>
      <c r="I4" s="9" t="s">
        <v>17</v>
      </c>
      <c r="J4" s="9" t="s">
        <v>18</v>
      </c>
      <c r="K4" s="9" t="s">
        <v>19</v>
      </c>
      <c r="L4" s="9" t="s">
        <v>13</v>
      </c>
      <c r="M4" s="9" t="s">
        <v>14</v>
      </c>
      <c r="N4" s="9" t="s">
        <v>20</v>
      </c>
      <c r="O4" s="9" t="s">
        <v>21</v>
      </c>
      <c r="P4" s="9" t="s">
        <v>19</v>
      </c>
      <c r="Q4" s="10"/>
      <c r="R4" s="10"/>
      <c r="S4" s="9" t="s">
        <v>22</v>
      </c>
      <c r="T4" s="9" t="s">
        <v>23</v>
      </c>
      <c r="U4" s="9" t="s">
        <v>24</v>
      </c>
      <c r="V4" s="9" t="s">
        <v>22</v>
      </c>
      <c r="W4" s="9" t="s">
        <v>23</v>
      </c>
      <c r="X4" s="9" t="s">
        <v>24</v>
      </c>
      <c r="Y4" s="10"/>
      <c r="Z4" s="10"/>
      <c r="AA4" s="13"/>
    </row>
    <row r="5" customHeight="1" ht="22.5">
      <c r="A5" s="14" t="s">
        <v>25</v>
      </c>
      <c r="B5" s="15">
        <v>2</v>
      </c>
      <c r="C5" s="15">
        <v>3</v>
      </c>
      <c r="D5" s="15">
        <v>4</v>
      </c>
      <c r="E5" s="15">
        <v>5</v>
      </c>
      <c r="F5" s="15">
        <v>6</v>
      </c>
      <c r="G5" s="15">
        <v>7</v>
      </c>
      <c r="H5" s="15">
        <v>8</v>
      </c>
      <c r="I5" s="15">
        <v>9</v>
      </c>
      <c r="J5" s="15">
        <v>10</v>
      </c>
      <c r="K5" s="15">
        <v>11</v>
      </c>
      <c r="L5" s="15">
        <v>12</v>
      </c>
      <c r="M5" s="15">
        <v>13</v>
      </c>
      <c r="N5" s="15">
        <v>14</v>
      </c>
      <c r="O5" s="15">
        <v>14</v>
      </c>
      <c r="P5" s="15">
        <v>15</v>
      </c>
      <c r="Q5" s="15">
        <v>16</v>
      </c>
      <c r="R5" s="15">
        <v>17</v>
      </c>
      <c r="S5" s="15">
        <v>18</v>
      </c>
      <c r="T5" s="15">
        <v>19</v>
      </c>
      <c r="U5" s="15">
        <v>20</v>
      </c>
      <c r="V5" s="15">
        <v>21</v>
      </c>
      <c r="W5" s="15">
        <v>22</v>
      </c>
      <c r="X5" s="15">
        <v>23</v>
      </c>
      <c r="Y5" s="15">
        <v>24</v>
      </c>
      <c r="Z5" s="15">
        <v>25</v>
      </c>
      <c r="AA5" s="16"/>
    </row>
    <row r="6" customHeight="1" ht="22.5">
      <c r="A6" s="14" t="s">
        <v>26</v>
      </c>
      <c r="B6" s="17">
        <v>5850000.00</v>
      </c>
      <c r="C6" s="14" t="s">
        <v>27</v>
      </c>
      <c r="D6" s="18">
        <f>SUM(D7+D15)</f>
        <v>5850000.00</v>
      </c>
      <c r="E6" s="18">
        <f>SUM(E7+E15)</f>
        <v>5850000.00</v>
      </c>
      <c r="F6" s="18">
        <f>SUM(F7+F15)</f>
        <v/>
      </c>
      <c r="G6" s="18">
        <f>SUM(G7+G15)</f>
        <v>5850000.00</v>
      </c>
      <c r="H6" s="18">
        <f>SUM(H7+H15)</f>
        <v/>
      </c>
      <c r="I6" s="18">
        <f>SUM(I7+I15)</f>
        <v/>
      </c>
      <c r="J6" s="18">
        <f>SUM(J7+J15)</f>
        <v/>
      </c>
      <c r="K6" s="18">
        <f>SUM(K7+K15)</f>
        <v/>
      </c>
      <c r="L6" s="18">
        <f>SUM(L7+L15)</f>
        <v/>
      </c>
      <c r="M6" s="18">
        <f>SUM(M7+M15)</f>
        <v/>
      </c>
      <c r="N6" s="18">
        <f>SUM(N7+N15)</f>
        <v/>
      </c>
      <c r="O6" s="18">
        <f>SUM(O7+O15)</f>
        <v/>
      </c>
      <c r="P6" s="18">
        <f>SUM(P7+P15)</f>
        <v/>
      </c>
      <c r="Q6" s="18">
        <f>SUM(Q7+Q15)</f>
        <v/>
      </c>
      <c r="R6" s="18">
        <f>SUM(R7+R15)</f>
        <v/>
      </c>
      <c r="S6" s="18">
        <f>SUM(S7+S15)</f>
        <v/>
      </c>
      <c r="T6" s="18">
        <f>SUM(T7+T15)</f>
        <v/>
      </c>
      <c r="U6" s="18">
        <f>SUM(U7+U15)</f>
        <v/>
      </c>
      <c r="V6" s="18">
        <f>SUM(V7+V15)</f>
        <v/>
      </c>
      <c r="W6" s="18">
        <f>SUM(W7+W15)</f>
        <v/>
      </c>
      <c r="X6" s="18">
        <f>SUM(X7+X15)</f>
        <v/>
      </c>
      <c r="Y6" s="18">
        <f>SUM(Y7+Y15)</f>
        <v/>
      </c>
      <c r="Z6" s="18">
        <f>SUM(Z7+Z15)</f>
        <v/>
      </c>
      <c r="AA6" s="19"/>
    </row>
    <row r="7" customHeight="1" ht="22.5">
      <c r="A7" s="14" t="s">
        <v>28</v>
      </c>
      <c r="B7" s="17">
        <f>sum(B8+B15+B20+B21)</f>
        <v>5850000.00</v>
      </c>
      <c r="C7" s="14" t="s">
        <v>29</v>
      </c>
      <c r="D7" s="18">
        <v>4071254.20</v>
      </c>
      <c r="E7" s="18">
        <v>4071254.20</v>
      </c>
      <c r="F7" s="18"/>
      <c r="G7" s="18">
        <v>4071254.20</v>
      </c>
      <c r="H7" s="18"/>
      <c r="I7" s="18"/>
      <c r="J7" s="18"/>
      <c r="K7" s="18"/>
      <c r="L7" s="18"/>
      <c r="M7" s="18"/>
      <c r="N7" s="18"/>
      <c r="O7" s="18"/>
      <c r="P7" s="18"/>
      <c r="Q7" s="18"/>
      <c r="R7" s="18"/>
      <c r="S7" s="18"/>
      <c r="T7" s="18"/>
      <c r="U7" s="18"/>
      <c r="V7" s="18"/>
      <c r="W7" s="18"/>
      <c r="X7" s="18"/>
      <c r="Y7" s="18"/>
      <c r="Z7" s="18"/>
      <c r="AA7" s="19"/>
    </row>
    <row r="8" customHeight="1" ht="23.25">
      <c r="A8" s="20" t="s">
        <v>30</v>
      </c>
      <c r="B8" s="17">
        <v>5850000.00</v>
      </c>
      <c r="C8" s="21" t="s">
        <v>31</v>
      </c>
      <c r="D8" s="17">
        <v>2369475.20</v>
      </c>
      <c r="E8" s="17">
        <v>2369475.20</v>
      </c>
      <c r="F8" s="17"/>
      <c r="G8" s="17">
        <v>2369475.20</v>
      </c>
      <c r="H8" s="17"/>
      <c r="I8" s="17"/>
      <c r="J8" s="17"/>
      <c r="K8" s="17"/>
      <c r="L8" s="17"/>
      <c r="M8" s="17"/>
      <c r="N8" s="17"/>
      <c r="O8" s="17"/>
      <c r="P8" s="17"/>
      <c r="Q8" s="17"/>
      <c r="R8" s="17"/>
      <c r="S8" s="17"/>
      <c r="T8" s="17"/>
      <c r="U8" s="17"/>
      <c r="V8" s="17"/>
      <c r="W8" s="17"/>
      <c r="X8" s="17"/>
      <c r="Y8" s="17"/>
      <c r="Z8" s="17"/>
      <c r="AA8" s="22"/>
    </row>
    <row r="9" customHeight="1" ht="22.5">
      <c r="A9" s="21" t="s">
        <v>32</v>
      </c>
      <c r="B9" s="17"/>
      <c r="C9" s="21" t="s">
        <v>33</v>
      </c>
      <c r="D9" s="17">
        <v>185400.00</v>
      </c>
      <c r="E9" s="17">
        <v>185400.00</v>
      </c>
      <c r="F9" s="17"/>
      <c r="G9" s="18">
        <v>185400.00</v>
      </c>
      <c r="H9" s="17"/>
      <c r="I9" s="17"/>
      <c r="J9" s="17"/>
      <c r="K9" s="17"/>
      <c r="L9" s="17"/>
      <c r="M9" s="17"/>
      <c r="N9" s="17"/>
      <c r="O9" s="17"/>
      <c r="P9" s="17"/>
      <c r="Q9" s="17"/>
      <c r="R9" s="17"/>
      <c r="S9" s="17"/>
      <c r="T9" s="17"/>
      <c r="U9" s="17"/>
      <c r="V9" s="17"/>
      <c r="W9" s="17"/>
      <c r="X9" s="17"/>
      <c r="Y9" s="18"/>
      <c r="Z9" s="18"/>
      <c r="AA9" s="23"/>
    </row>
    <row r="10" customHeight="1" ht="22.5">
      <c r="A10" s="21" t="s">
        <v>34</v>
      </c>
      <c r="B10" s="17">
        <v>5850000.00</v>
      </c>
      <c r="C10" s="21" t="s">
        <v>35</v>
      </c>
      <c r="D10" s="17">
        <v>122593.00</v>
      </c>
      <c r="E10" s="17">
        <v>122593.00</v>
      </c>
      <c r="F10" s="17"/>
      <c r="G10" s="17">
        <v>122593.00</v>
      </c>
      <c r="H10" s="17"/>
      <c r="I10" s="17"/>
      <c r="J10" s="17"/>
      <c r="K10" s="17"/>
      <c r="L10" s="17"/>
      <c r="M10" s="17"/>
      <c r="N10" s="17"/>
      <c r="O10" s="17"/>
      <c r="P10" s="17"/>
      <c r="Q10" s="17"/>
      <c r="R10" s="17"/>
      <c r="S10" s="17"/>
      <c r="T10" s="17"/>
      <c r="U10" s="17"/>
      <c r="V10" s="17"/>
      <c r="W10" s="17"/>
      <c r="X10" s="17"/>
      <c r="Y10" s="17"/>
      <c r="Z10" s="17"/>
      <c r="AA10" s="24"/>
    </row>
    <row r="11" customHeight="1" ht="22.5">
      <c r="A11" s="21" t="s">
        <v>36</v>
      </c>
      <c r="B11" s="17"/>
      <c r="C11" s="21" t="s">
        <v>37</v>
      </c>
      <c r="D11" s="17">
        <v>1393786.00</v>
      </c>
      <c r="E11" s="17">
        <v>1393786.00</v>
      </c>
      <c r="F11" s="17"/>
      <c r="G11" s="17">
        <v>1393786.00</v>
      </c>
      <c r="H11" s="17"/>
      <c r="I11" s="17"/>
      <c r="J11" s="17"/>
      <c r="K11" s="17"/>
      <c r="L11" s="17"/>
      <c r="M11" s="17"/>
      <c r="N11" s="17"/>
      <c r="O11" s="17"/>
      <c r="P11" s="17"/>
      <c r="Q11" s="17"/>
      <c r="R11" s="17"/>
      <c r="S11" s="17"/>
      <c r="T11" s="17"/>
      <c r="U11" s="17"/>
      <c r="V11" s="17"/>
      <c r="W11" s="17"/>
      <c r="X11" s="17"/>
      <c r="Y11" s="17"/>
      <c r="Z11" s="17"/>
      <c r="AA11" s="24"/>
    </row>
    <row r="12" customHeight="1" ht="24.75">
      <c r="A12" s="21" t="s">
        <v>38</v>
      </c>
      <c r="B12" s="17"/>
      <c r="C12" s="21" t="s">
        <v>39</v>
      </c>
      <c r="D12" s="17"/>
      <c r="E12" s="17"/>
      <c r="F12" s="17"/>
      <c r="G12" s="17"/>
      <c r="H12" s="17"/>
      <c r="I12" s="17"/>
      <c r="J12" s="17"/>
      <c r="K12" s="17"/>
      <c r="L12" s="17"/>
      <c r="M12" s="17"/>
      <c r="N12" s="17"/>
      <c r="O12" s="17"/>
      <c r="P12" s="17"/>
      <c r="Q12" s="17"/>
      <c r="R12" s="17"/>
      <c r="S12" s="17"/>
      <c r="T12" s="17"/>
      <c r="U12" s="17"/>
      <c r="V12" s="17"/>
      <c r="W12" s="17"/>
      <c r="X12" s="17"/>
      <c r="Y12" s="17"/>
      <c r="Z12" s="17"/>
      <c r="AA12" s="24"/>
    </row>
    <row r="13" customHeight="1" ht="24.75">
      <c r="A13" s="21" t="s">
        <v>40</v>
      </c>
      <c r="B13" s="17"/>
      <c r="C13" s="21" t="s">
        <v>41</v>
      </c>
      <c r="D13" s="17"/>
      <c r="E13" s="17"/>
      <c r="F13" s="17"/>
      <c r="G13" s="17"/>
      <c r="H13" s="17"/>
      <c r="I13" s="17"/>
      <c r="J13" s="17"/>
      <c r="K13" s="17"/>
      <c r="L13" s="17"/>
      <c r="M13" s="17"/>
      <c r="N13" s="17"/>
      <c r="O13" s="17"/>
      <c r="P13" s="17"/>
      <c r="Q13" s="17"/>
      <c r="R13" s="17"/>
      <c r="S13" s="17"/>
      <c r="T13" s="17"/>
      <c r="U13" s="17"/>
      <c r="V13" s="17"/>
      <c r="W13" s="17"/>
      <c r="X13" s="17"/>
      <c r="Y13" s="17"/>
      <c r="Z13" s="17"/>
      <c r="AA13" s="24"/>
    </row>
    <row r="14" customHeight="1" ht="24.75">
      <c r="A14" s="21" t="s">
        <v>42</v>
      </c>
      <c r="B14" s="17"/>
      <c r="C14" s="21" t="s">
        <v>43</v>
      </c>
      <c r="D14" s="17"/>
      <c r="E14" s="17"/>
      <c r="F14" s="17"/>
      <c r="G14" s="17"/>
      <c r="H14" s="17"/>
      <c r="I14" s="17"/>
      <c r="J14" s="17"/>
      <c r="K14" s="17"/>
      <c r="L14" s="17"/>
      <c r="M14" s="17"/>
      <c r="N14" s="17"/>
      <c r="O14" s="17"/>
      <c r="P14" s="17"/>
      <c r="Q14" s="17"/>
      <c r="R14" s="17"/>
      <c r="S14" s="17"/>
      <c r="T14" s="17"/>
      <c r="U14" s="17"/>
      <c r="V14" s="17"/>
      <c r="W14" s="17"/>
      <c r="X14" s="17"/>
      <c r="Y14" s="17"/>
      <c r="Z14" s="17"/>
      <c r="AA14" s="24"/>
    </row>
    <row r="15" customHeight="1" ht="24.75">
      <c r="A15" s="20" t="s">
        <v>44</v>
      </c>
      <c r="B15" s="17"/>
      <c r="C15" s="21" t="s">
        <v>45</v>
      </c>
      <c r="D15" s="17">
        <v>1778745.80</v>
      </c>
      <c r="E15" s="17">
        <v>1778745.80</v>
      </c>
      <c r="F15" s="17"/>
      <c r="G15" s="17">
        <v>1778745.80</v>
      </c>
      <c r="H15" s="17"/>
      <c r="I15" s="17"/>
      <c r="J15" s="17"/>
      <c r="K15" s="17"/>
      <c r="L15" s="17"/>
      <c r="M15" s="17"/>
      <c r="N15" s="17"/>
      <c r="O15" s="17"/>
      <c r="P15" s="17"/>
      <c r="Q15" s="17"/>
      <c r="R15" s="17"/>
      <c r="S15" s="17"/>
      <c r="T15" s="17"/>
      <c r="U15" s="17"/>
      <c r="V15" s="17"/>
      <c r="W15" s="17"/>
      <c r="X15" s="17"/>
      <c r="Y15" s="17"/>
      <c r="Z15" s="18"/>
      <c r="AA15" s="19"/>
    </row>
    <row r="16" customHeight="1" ht="22.5">
      <c r="A16" s="21" t="s">
        <v>32</v>
      </c>
      <c r="B16" s="17"/>
      <c r="C16" s="21" t="s">
        <v>46</v>
      </c>
      <c r="D16" s="17"/>
      <c r="E16" s="17"/>
      <c r="F16" s="17"/>
      <c r="G16" s="17"/>
      <c r="H16" s="17"/>
      <c r="I16" s="17"/>
      <c r="J16" s="17"/>
      <c r="K16" s="17"/>
      <c r="L16" s="17"/>
      <c r="M16" s="17"/>
      <c r="N16" s="17"/>
      <c r="O16" s="17"/>
      <c r="P16" s="17"/>
      <c r="Q16" s="17"/>
      <c r="R16" s="17"/>
      <c r="S16" s="17"/>
      <c r="T16" s="17"/>
      <c r="U16" s="17"/>
      <c r="V16" s="17"/>
      <c r="W16" s="17"/>
      <c r="X16" s="17"/>
      <c r="Y16" s="17"/>
      <c r="Z16" s="17"/>
      <c r="AA16" s="24"/>
    </row>
    <row r="17" customHeight="1" ht="22.5">
      <c r="A17" s="21" t="s">
        <v>47</v>
      </c>
      <c r="B17" s="17"/>
      <c r="C17" s="21" t="s">
        <v>48</v>
      </c>
      <c r="D17" s="17">
        <v>173758.00</v>
      </c>
      <c r="E17" s="17">
        <v>173758.00</v>
      </c>
      <c r="F17" s="17"/>
      <c r="G17" s="17">
        <v>173758.00</v>
      </c>
      <c r="H17" s="17"/>
      <c r="I17" s="17"/>
      <c r="J17" s="17"/>
      <c r="K17" s="17"/>
      <c r="L17" s="17"/>
      <c r="M17" s="17"/>
      <c r="N17" s="17"/>
      <c r="O17" s="17"/>
      <c r="P17" s="17"/>
      <c r="Q17" s="17"/>
      <c r="R17" s="17"/>
      <c r="S17" s="17"/>
      <c r="T17" s="17"/>
      <c r="U17" s="17"/>
      <c r="V17" s="17"/>
      <c r="W17" s="17"/>
      <c r="X17" s="17"/>
      <c r="Y17" s="17"/>
      <c r="Z17" s="17"/>
      <c r="AA17" s="24"/>
    </row>
    <row r="18" customHeight="1" ht="24.75">
      <c r="A18" s="21" t="s">
        <v>49</v>
      </c>
      <c r="B18" s="17"/>
      <c r="C18" s="21" t="s">
        <v>50</v>
      </c>
      <c r="D18" s="17"/>
      <c r="E18" s="17"/>
      <c r="F18" s="17"/>
      <c r="G18" s="17"/>
      <c r="H18" s="17"/>
      <c r="I18" s="17"/>
      <c r="J18" s="17"/>
      <c r="K18" s="17"/>
      <c r="L18" s="17"/>
      <c r="M18" s="17"/>
      <c r="N18" s="17"/>
      <c r="O18" s="17"/>
      <c r="P18" s="17"/>
      <c r="Q18" s="17"/>
      <c r="R18" s="17"/>
      <c r="S18" s="17"/>
      <c r="T18" s="17"/>
      <c r="U18" s="17"/>
      <c r="V18" s="17"/>
      <c r="W18" s="17"/>
      <c r="X18" s="17"/>
      <c r="Y18" s="17"/>
      <c r="Z18" s="17"/>
      <c r="AA18" s="24"/>
    </row>
    <row r="19" customHeight="1" ht="24.75">
      <c r="A19" s="21" t="s">
        <v>51</v>
      </c>
      <c r="B19" s="17"/>
      <c r="C19" s="21" t="s">
        <v>52</v>
      </c>
      <c r="D19" s="17">
        <v>1035382.80</v>
      </c>
      <c r="E19" s="17">
        <v>1035382.80</v>
      </c>
      <c r="F19" s="17"/>
      <c r="G19" s="17">
        <v>1035382.80</v>
      </c>
      <c r="H19" s="17"/>
      <c r="I19" s="17"/>
      <c r="J19" s="17"/>
      <c r="K19" s="17"/>
      <c r="L19" s="17"/>
      <c r="M19" s="17"/>
      <c r="N19" s="17"/>
      <c r="O19" s="17"/>
      <c r="P19" s="17"/>
      <c r="Q19" s="17"/>
      <c r="R19" s="17"/>
      <c r="S19" s="17"/>
      <c r="T19" s="17"/>
      <c r="U19" s="17"/>
      <c r="V19" s="17"/>
      <c r="W19" s="17"/>
      <c r="X19" s="17"/>
      <c r="Y19" s="17"/>
      <c r="Z19" s="17"/>
      <c r="AA19" s="24"/>
    </row>
    <row r="20" customHeight="1" ht="22.5">
      <c r="A20" s="20" t="s">
        <v>53</v>
      </c>
      <c r="B20" s="17"/>
      <c r="C20" s="21" t="s">
        <v>54</v>
      </c>
      <c r="D20" s="17"/>
      <c r="E20" s="17"/>
      <c r="F20" s="17"/>
      <c r="G20" s="17"/>
      <c r="H20" s="17"/>
      <c r="I20" s="17"/>
      <c r="J20" s="17"/>
      <c r="K20" s="17"/>
      <c r="L20" s="17"/>
      <c r="M20" s="17"/>
      <c r="N20" s="17"/>
      <c r="O20" s="17"/>
      <c r="P20" s="17"/>
      <c r="Q20" s="17"/>
      <c r="R20" s="17"/>
      <c r="S20" s="17"/>
      <c r="T20" s="17"/>
      <c r="U20" s="17"/>
      <c r="V20" s="17"/>
      <c r="W20" s="17"/>
      <c r="X20" s="17"/>
      <c r="Y20" s="17"/>
      <c r="Z20" s="17"/>
      <c r="AA20" s="24"/>
    </row>
    <row r="21" customHeight="1" ht="22.5">
      <c r="A21" s="20" t="s">
        <v>55</v>
      </c>
      <c r="B21" s="17"/>
      <c r="C21" s="21" t="s">
        <v>56</v>
      </c>
      <c r="D21" s="17"/>
      <c r="E21" s="17"/>
      <c r="F21" s="17"/>
      <c r="G21" s="17"/>
      <c r="H21" s="17"/>
      <c r="I21" s="17"/>
      <c r="J21" s="17"/>
      <c r="K21" s="17"/>
      <c r="L21" s="17"/>
      <c r="M21" s="17"/>
      <c r="N21" s="17"/>
      <c r="O21" s="17"/>
      <c r="P21" s="17"/>
      <c r="Q21" s="17"/>
      <c r="R21" s="17"/>
      <c r="S21" s="17"/>
      <c r="T21" s="17"/>
      <c r="U21" s="17"/>
      <c r="V21" s="17"/>
      <c r="W21" s="17"/>
      <c r="X21" s="17"/>
      <c r="Y21" s="17"/>
      <c r="Z21" s="17"/>
      <c r="AA21" s="24"/>
    </row>
    <row r="22" customHeight="1" ht="22.5">
      <c r="A22" s="20" t="s">
        <v>57</v>
      </c>
      <c r="B22" s="17"/>
      <c r="C22" s="21" t="s">
        <v>58</v>
      </c>
      <c r="D22" s="17"/>
      <c r="E22" s="17"/>
      <c r="F22" s="17"/>
      <c r="G22" s="17"/>
      <c r="H22" s="17"/>
      <c r="I22" s="17"/>
      <c r="J22" s="17"/>
      <c r="K22" s="17"/>
      <c r="L22" s="17"/>
      <c r="M22" s="17"/>
      <c r="N22" s="17"/>
      <c r="O22" s="17"/>
      <c r="P22" s="17"/>
      <c r="Q22" s="17"/>
      <c r="R22" s="17"/>
      <c r="S22" s="17"/>
      <c r="T22" s="17"/>
      <c r="U22" s="17"/>
      <c r="V22" s="17"/>
      <c r="W22" s="17"/>
      <c r="X22" s="17"/>
      <c r="Y22" s="17"/>
      <c r="Z22" s="17"/>
      <c r="AA22" s="24"/>
    </row>
    <row r="23" customHeight="1" ht="22.5">
      <c r="A23" s="20" t="s">
        <v>59</v>
      </c>
      <c r="B23" s="17"/>
      <c r="C23" s="21" t="s">
        <v>60</v>
      </c>
      <c r="D23" s="17"/>
      <c r="E23" s="17"/>
      <c r="F23" s="17"/>
      <c r="G23" s="17"/>
      <c r="H23" s="17"/>
      <c r="I23" s="17"/>
      <c r="J23" s="17"/>
      <c r="K23" s="17"/>
      <c r="L23" s="17"/>
      <c r="M23" s="17"/>
      <c r="N23" s="17"/>
      <c r="O23" s="17"/>
      <c r="P23" s="17"/>
      <c r="Q23" s="17"/>
      <c r="R23" s="17"/>
      <c r="S23" s="17"/>
      <c r="T23" s="17"/>
      <c r="U23" s="17"/>
      <c r="V23" s="17"/>
      <c r="W23" s="17"/>
      <c r="X23" s="17"/>
      <c r="Y23" s="17"/>
      <c r="Z23" s="17"/>
      <c r="AA23" s="24"/>
    </row>
    <row r="24" customHeight="1" ht="24.75">
      <c r="A24" s="21" t="s">
        <v>61</v>
      </c>
      <c r="B24" s="17"/>
      <c r="C24" s="21" t="s">
        <v>62</v>
      </c>
      <c r="D24" s="17">
        <v>553605.00</v>
      </c>
      <c r="E24" s="17">
        <v>553605.00</v>
      </c>
      <c r="F24" s="17"/>
      <c r="G24" s="17">
        <v>553605.00</v>
      </c>
      <c r="H24" s="17"/>
      <c r="I24" s="17"/>
      <c r="J24" s="17"/>
      <c r="K24" s="17"/>
      <c r="L24" s="17"/>
      <c r="M24" s="17"/>
      <c r="N24" s="17"/>
      <c r="O24" s="17"/>
      <c r="P24" s="17"/>
      <c r="Q24" s="17"/>
      <c r="R24" s="17"/>
      <c r="S24" s="17"/>
      <c r="T24" s="17"/>
      <c r="U24" s="17"/>
      <c r="V24" s="17"/>
      <c r="W24" s="17"/>
      <c r="X24" s="17"/>
      <c r="Y24" s="17"/>
      <c r="Z24" s="17"/>
      <c r="AA24" s="24"/>
    </row>
    <row r="25" customHeight="1" ht="24.75">
      <c r="A25" s="21" t="s">
        <v>63</v>
      </c>
      <c r="B25" s="17"/>
      <c r="C25" s="21" t="s">
        <v>64</v>
      </c>
      <c r="D25" s="17"/>
      <c r="E25" s="17"/>
      <c r="F25" s="17"/>
      <c r="G25" s="17"/>
      <c r="H25" s="17"/>
      <c r="I25" s="17"/>
      <c r="J25" s="17"/>
      <c r="K25" s="17"/>
      <c r="L25" s="17"/>
      <c r="M25" s="17"/>
      <c r="N25" s="17"/>
      <c r="O25" s="17"/>
      <c r="P25" s="17"/>
      <c r="Q25" s="17"/>
      <c r="R25" s="17"/>
      <c r="S25" s="17"/>
      <c r="T25" s="17"/>
      <c r="U25" s="17"/>
      <c r="V25" s="17"/>
      <c r="W25" s="17"/>
      <c r="X25" s="17"/>
      <c r="Y25" s="17"/>
      <c r="Z25" s="17"/>
      <c r="AA25" s="24"/>
    </row>
    <row r="26" customHeight="1" ht="23.25">
      <c r="A26" s="20" t="s">
        <v>65</v>
      </c>
      <c r="B26" s="17"/>
      <c r="C26" s="21" t="s">
        <v>66</v>
      </c>
      <c r="D26" s="17"/>
      <c r="E26" s="17"/>
      <c r="F26" s="17"/>
      <c r="G26" s="17"/>
      <c r="H26" s="17"/>
      <c r="I26" s="17"/>
      <c r="J26" s="17"/>
      <c r="K26" s="17"/>
      <c r="L26" s="17"/>
      <c r="M26" s="17"/>
      <c r="N26" s="17"/>
      <c r="O26" s="17"/>
      <c r="P26" s="17"/>
      <c r="Q26" s="17"/>
      <c r="R26" s="17"/>
      <c r="S26" s="17"/>
      <c r="T26" s="17"/>
      <c r="U26" s="17"/>
      <c r="V26" s="17"/>
      <c r="W26" s="17"/>
      <c r="X26" s="17"/>
      <c r="Y26" s="17"/>
      <c r="Z26" s="17"/>
      <c r="AA26" s="24"/>
    </row>
    <row r="27" customHeight="1" ht="22.5">
      <c r="A27" s="21" t="s">
        <v>61</v>
      </c>
      <c r="B27" s="17"/>
      <c r="C27" s="21" t="s">
        <v>67</v>
      </c>
      <c r="D27" s="17"/>
      <c r="E27" s="17"/>
      <c r="F27" s="17"/>
      <c r="G27" s="17"/>
      <c r="H27" s="17"/>
      <c r="I27" s="17"/>
      <c r="J27" s="17"/>
      <c r="K27" s="17"/>
      <c r="L27" s="17"/>
      <c r="M27" s="17"/>
      <c r="N27" s="17"/>
      <c r="O27" s="17"/>
      <c r="P27" s="17"/>
      <c r="Q27" s="17"/>
      <c r="R27" s="17"/>
      <c r="S27" s="17"/>
      <c r="T27" s="17"/>
      <c r="U27" s="17"/>
      <c r="V27" s="17"/>
      <c r="W27" s="17"/>
      <c r="X27" s="17"/>
      <c r="Y27" s="17"/>
      <c r="Z27" s="17"/>
      <c r="AA27" s="24"/>
    </row>
    <row r="28" customHeight="1" ht="22.5">
      <c r="A28" s="21" t="s">
        <v>63</v>
      </c>
      <c r="B28" s="17"/>
      <c r="C28" s="21" t="s">
        <v>68</v>
      </c>
      <c r="D28" s="17"/>
      <c r="E28" s="17"/>
      <c r="F28" s="17"/>
      <c r="G28" s="17"/>
      <c r="H28" s="17"/>
      <c r="I28" s="17"/>
      <c r="J28" s="17"/>
      <c r="K28" s="17"/>
      <c r="L28" s="17"/>
      <c r="M28" s="17"/>
      <c r="N28" s="17"/>
      <c r="O28" s="17"/>
      <c r="P28" s="17"/>
      <c r="Q28" s="17"/>
      <c r="R28" s="17"/>
      <c r="S28" s="17"/>
      <c r="T28" s="17"/>
      <c r="U28" s="17"/>
      <c r="V28" s="17"/>
      <c r="W28" s="17"/>
      <c r="X28" s="17"/>
      <c r="Y28" s="17"/>
      <c r="Z28" s="17"/>
      <c r="AA28" s="24"/>
    </row>
    <row r="29" customHeight="1" ht="22.5">
      <c r="A29" s="20" t="s">
        <v>69</v>
      </c>
      <c r="B29" s="17"/>
      <c r="C29" s="21" t="s">
        <v>70</v>
      </c>
      <c r="D29" s="17"/>
      <c r="E29" s="17"/>
      <c r="F29" s="17"/>
      <c r="G29" s="17"/>
      <c r="H29" s="17"/>
      <c r="I29" s="17"/>
      <c r="J29" s="17"/>
      <c r="K29" s="17"/>
      <c r="L29" s="17"/>
      <c r="M29" s="17"/>
      <c r="N29" s="17"/>
      <c r="O29" s="17"/>
      <c r="P29" s="17"/>
      <c r="Q29" s="17"/>
      <c r="R29" s="17"/>
      <c r="S29" s="17"/>
      <c r="T29" s="17"/>
      <c r="U29" s="17"/>
      <c r="V29" s="17"/>
      <c r="W29" s="17"/>
      <c r="X29" s="17"/>
      <c r="Y29" s="17"/>
      <c r="Z29" s="17"/>
      <c r="AA29" s="24"/>
    </row>
    <row r="30" customHeight="1" ht="22.5">
      <c r="A30" s="20" t="s">
        <v>71</v>
      </c>
      <c r="B30" s="17"/>
      <c r="C30" s="21" t="s">
        <v>72</v>
      </c>
      <c r="D30" s="17">
        <v>16000.00</v>
      </c>
      <c r="E30" s="17">
        <v>16000.00</v>
      </c>
      <c r="F30" s="17"/>
      <c r="G30" s="17">
        <v>16000.00</v>
      </c>
      <c r="H30" s="17"/>
      <c r="I30" s="17"/>
      <c r="J30" s="17"/>
      <c r="K30" s="17"/>
      <c r="L30" s="17"/>
      <c r="M30" s="17"/>
      <c r="N30" s="17"/>
      <c r="O30" s="17"/>
      <c r="P30" s="17"/>
      <c r="Q30" s="17"/>
      <c r="R30" s="17"/>
      <c r="S30" s="17"/>
      <c r="T30" s="17"/>
      <c r="U30" s="17"/>
      <c r="V30" s="17"/>
      <c r="W30" s="17"/>
      <c r="X30" s="17"/>
      <c r="Y30" s="17"/>
      <c r="Z30" s="17"/>
      <c r="AA30" s="24"/>
    </row>
    <row r="31" customHeight="1" ht="7.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6"/>
    </row>
  </sheetData>
  <mergeCells count="15">
    <mergeCell ref="A1:Z1"/>
    <mergeCell ref="E3:K3"/>
    <mergeCell ref="L3:P3"/>
    <mergeCell ref="Q3:Q4"/>
    <mergeCell ref="R3:R4"/>
    <mergeCell ref="S3:U3"/>
    <mergeCell ref="V3:X3"/>
    <mergeCell ref="Y3:Y4"/>
    <mergeCell ref="Z3:Z4"/>
    <mergeCell ref="A3:A4"/>
    <mergeCell ref="B3:B4"/>
    <mergeCell ref="C3:C4"/>
    <mergeCell ref="D3:D4"/>
    <mergeCell ref="A2:Z2"/>
    <mergeCell ref="AA3:AA4"/>
  </mergeCells>
  <phoneticPr type="noConversion" fontId="1"/>
  <printOptions verticalCentered="0" horizontalCentered="0"/>
  <pageMargins left="0.68466142" right="0.68466142" top="0.72403150" bottom="0.72403150" footer="0.3" header="0.3"/>
  <pageSetup orientation="portrait" scale="100"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19.25" max="1" min="1"/>
    <col customWidth="1" width="20.75" max="2" min="2"/>
    <col customWidth="1" width="19.875" max="3" min="3"/>
    <col customWidth="1" width="14.375" max="4" min="4"/>
    <col customWidth="1" width="14.375" max="5" min="5"/>
    <col customWidth="1" width="13.5" max="6" min="6"/>
    <col customWidth="1" width="14.375" max="7" min="7"/>
    <col customWidth="1" width="14.375" max="8" min="8"/>
    <col customWidth="1" width="14.375" max="9" min="9"/>
    <col customWidth="1" width="14.375" max="10" min="10"/>
    <col customWidth="1" width="14.375" max="11" min="11"/>
    <col customWidth="1" width="14.375" max="12" min="12"/>
    <col customWidth="1" width="14.375" max="13" min="13"/>
    <col customWidth="1" width="14.375" max="14" min="14"/>
    <col customWidth="1" width="14.375" max="15" min="15"/>
    <col customWidth="1" width="14.375" max="16" min="16"/>
    <col customWidth="1" width="12.75" max="17" min="17"/>
    <col customWidth="1" width="10.875" max="18" min="18"/>
    <col customWidth="1" width="12.25" max="19" min="19"/>
    <col customWidth="1" width="11.875" max="20" min="20"/>
    <col customWidth="1" width="13.25" max="21" min="21"/>
    <col customWidth="1" width="10.625" max="22" min="22"/>
    <col customWidth="1" width="11.125" max="23" min="23"/>
    <col customWidth="1" width="9.5" max="24" min="24"/>
    <col customWidth="1" width="9.5" max="25" min="25"/>
    <col customWidth="1" width="9.5" max="26" min="26"/>
    <col customWidth="1" width="8.25" max="27" min="27"/>
  </cols>
  <sheetData>
    <row r="1" customHeight="1" ht="36.75">
      <c r="A1" s="27" t="s">
        <v>0</v>
      </c>
      <c r="B1" s="2"/>
      <c r="C1" s="2"/>
      <c r="D1" s="2"/>
      <c r="E1" s="2"/>
      <c r="F1" s="2"/>
      <c r="G1" s="2"/>
      <c r="H1" s="2"/>
      <c r="I1" s="2"/>
      <c r="J1" s="2"/>
      <c r="K1" s="2"/>
      <c r="L1" s="2"/>
      <c r="M1" s="2"/>
      <c r="N1" s="2"/>
      <c r="O1" s="2"/>
      <c r="P1" s="2"/>
      <c r="Q1" s="2"/>
      <c r="R1" s="2"/>
      <c r="S1" s="2"/>
      <c r="T1" s="2"/>
      <c r="U1" s="2"/>
      <c r="V1" s="2"/>
      <c r="W1" s="2"/>
      <c r="X1" s="2"/>
      <c r="Y1" s="2"/>
      <c r="Z1" s="3"/>
      <c r="AA1" s="26"/>
    </row>
    <row r="2" customHeight="1" ht="15">
      <c r="A2" s="5" t="s">
        <v>1</v>
      </c>
      <c r="B2" s="6"/>
      <c r="C2" s="6"/>
      <c r="D2" s="6"/>
      <c r="E2" s="6"/>
      <c r="F2" s="6"/>
      <c r="G2" s="6"/>
      <c r="H2" s="6"/>
      <c r="I2" s="6"/>
      <c r="J2" s="6"/>
      <c r="K2" s="6"/>
      <c r="L2" s="6"/>
      <c r="M2" s="6"/>
      <c r="N2" s="6"/>
      <c r="O2" s="6"/>
      <c r="P2" s="6"/>
      <c r="Q2" s="6"/>
      <c r="R2" s="6"/>
      <c r="S2" s="6"/>
      <c r="T2" s="6"/>
      <c r="U2" s="6"/>
      <c r="V2" s="6"/>
      <c r="W2" s="6"/>
      <c r="X2" s="6"/>
      <c r="Y2" s="6"/>
      <c r="Z2" s="7"/>
      <c r="AA2" s="26"/>
    </row>
    <row r="3" customHeight="1" ht="14.25">
      <c r="A3" s="8" t="s">
        <v>73</v>
      </c>
      <c r="B3" s="28"/>
      <c r="C3" s="8" t="s">
        <v>74</v>
      </c>
      <c r="D3" s="29"/>
      <c r="E3" s="28"/>
      <c r="F3" s="28"/>
      <c r="G3" s="28"/>
      <c r="H3" s="28"/>
      <c r="I3" s="28"/>
      <c r="J3" s="28"/>
      <c r="K3" s="28"/>
      <c r="L3" s="28"/>
      <c r="M3" s="28"/>
      <c r="N3" s="28"/>
      <c r="O3" s="28"/>
      <c r="P3" s="28"/>
      <c r="Q3" s="28"/>
      <c r="R3" s="28"/>
      <c r="S3" s="28"/>
      <c r="T3" s="28"/>
      <c r="U3" s="28"/>
      <c r="V3" s="28"/>
      <c r="W3" s="28"/>
      <c r="X3" s="28"/>
      <c r="Y3" s="28"/>
      <c r="Z3" s="30"/>
      <c r="AA3" s="31"/>
    </row>
    <row r="4" customHeight="1" ht="30.75">
      <c r="A4" s="8" t="s">
        <v>2</v>
      </c>
      <c r="B4" s="8" t="s">
        <v>3</v>
      </c>
      <c r="C4" s="8" t="s">
        <v>2</v>
      </c>
      <c r="D4" s="9" t="s">
        <v>4</v>
      </c>
      <c r="E4" s="9" t="s">
        <v>5</v>
      </c>
      <c r="F4" s="10"/>
      <c r="G4" s="10"/>
      <c r="H4" s="10"/>
      <c r="I4" s="10"/>
      <c r="J4" s="10"/>
      <c r="K4" s="10"/>
      <c r="L4" s="9" t="s">
        <v>6</v>
      </c>
      <c r="M4" s="10"/>
      <c r="N4" s="10"/>
      <c r="O4" s="10"/>
      <c r="P4" s="10"/>
      <c r="Q4" s="9" t="s">
        <v>7</v>
      </c>
      <c r="R4" s="9" t="s">
        <v>8</v>
      </c>
      <c r="S4" s="9" t="s">
        <v>9</v>
      </c>
      <c r="T4" s="10"/>
      <c r="U4" s="10"/>
      <c r="V4" s="9" t="s">
        <v>10</v>
      </c>
      <c r="W4" s="10"/>
      <c r="X4" s="10"/>
      <c r="Y4" s="9" t="s">
        <v>11</v>
      </c>
      <c r="Z4" s="32" t="s">
        <v>12</v>
      </c>
      <c r="AA4" s="31"/>
    </row>
    <row r="5" customHeight="1" ht="24">
      <c r="A5" s="33"/>
      <c r="B5" s="33"/>
      <c r="C5" s="33"/>
      <c r="D5" s="10"/>
      <c r="E5" s="34" t="s">
        <v>13</v>
      </c>
      <c r="F5" s="34" t="s">
        <v>14</v>
      </c>
      <c r="G5" s="34" t="s">
        <v>15</v>
      </c>
      <c r="H5" s="34" t="s">
        <v>16</v>
      </c>
      <c r="I5" s="34" t="s">
        <v>17</v>
      </c>
      <c r="J5" s="34" t="s">
        <v>18</v>
      </c>
      <c r="K5" s="34" t="s">
        <v>19</v>
      </c>
      <c r="L5" s="34" t="s">
        <v>13</v>
      </c>
      <c r="M5" s="34" t="s">
        <v>14</v>
      </c>
      <c r="N5" s="34" t="s">
        <v>20</v>
      </c>
      <c r="O5" s="34" t="s">
        <v>21</v>
      </c>
      <c r="P5" s="34" t="s">
        <v>19</v>
      </c>
      <c r="Q5" s="10"/>
      <c r="R5" s="10"/>
      <c r="S5" s="34" t="s">
        <v>22</v>
      </c>
      <c r="T5" s="34" t="s">
        <v>23</v>
      </c>
      <c r="U5" s="34" t="s">
        <v>24</v>
      </c>
      <c r="V5" s="34" t="s">
        <v>22</v>
      </c>
      <c r="W5" s="34" t="s">
        <v>23</v>
      </c>
      <c r="X5" s="34" t="s">
        <v>24</v>
      </c>
      <c r="Y5" s="10"/>
      <c r="Z5" s="35"/>
      <c r="AA5" s="36"/>
    </row>
    <row r="6" customHeight="1" ht="22.5">
      <c r="A6" s="20" t="s">
        <v>25</v>
      </c>
      <c r="B6" s="37">
        <v>2</v>
      </c>
      <c r="C6" s="37">
        <v>3</v>
      </c>
      <c r="D6" s="37">
        <v>4</v>
      </c>
      <c r="E6" s="37">
        <v>5</v>
      </c>
      <c r="F6" s="37">
        <v>6</v>
      </c>
      <c r="G6" s="37">
        <v>7</v>
      </c>
      <c r="H6" s="37">
        <v>8</v>
      </c>
      <c r="I6" s="37">
        <v>9</v>
      </c>
      <c r="J6" s="37">
        <v>10</v>
      </c>
      <c r="K6" s="37">
        <v>11</v>
      </c>
      <c r="L6" s="37">
        <v>12</v>
      </c>
      <c r="M6" s="37">
        <v>13</v>
      </c>
      <c r="N6" s="37">
        <v>14</v>
      </c>
      <c r="O6" s="37">
        <v>14</v>
      </c>
      <c r="P6" s="37">
        <v>15</v>
      </c>
      <c r="Q6" s="37">
        <v>16</v>
      </c>
      <c r="R6" s="37">
        <v>17</v>
      </c>
      <c r="S6" s="37">
        <v>18</v>
      </c>
      <c r="T6" s="37">
        <v>19</v>
      </c>
      <c r="U6" s="37">
        <v>20</v>
      </c>
      <c r="V6" s="37">
        <v>21</v>
      </c>
      <c r="W6" s="37">
        <v>22</v>
      </c>
      <c r="X6" s="37">
        <v>23</v>
      </c>
      <c r="Y6" s="37">
        <v>24</v>
      </c>
      <c r="Z6" s="38">
        <v>25</v>
      </c>
      <c r="AA6" s="26"/>
    </row>
    <row r="7" customHeight="1" ht="22.5">
      <c r="A7" s="20" t="s">
        <v>26</v>
      </c>
      <c r="B7" s="17">
        <f>sum(B9+B16+B21+B22+b23)</f>
        <v>5850000.00</v>
      </c>
      <c r="C7" s="20" t="s">
        <v>27</v>
      </c>
      <c r="D7" s="17">
        <f>SUM(D9+D14)</f>
        <v>5850000.00</v>
      </c>
      <c r="E7" s="17">
        <f>SUM(E9+E14)</f>
        <v>5850000.00</v>
      </c>
      <c r="F7" s="17">
        <f>SUM(F9+F14)</f>
        <v/>
      </c>
      <c r="G7" s="17">
        <f>SUM(G9+G14)</f>
        <v>5850000.00</v>
      </c>
      <c r="H7" s="17">
        <f>SUM(H9+H14)</f>
        <v/>
      </c>
      <c r="I7" s="17">
        <f>SUM(I9+I14)</f>
        <v/>
      </c>
      <c r="J7" s="17">
        <f>SUM(J9+J14)</f>
        <v/>
      </c>
      <c r="K7" s="17">
        <f>SUM(K9+K14)</f>
        <v/>
      </c>
      <c r="L7" s="17">
        <f>SUM(L9+L14)</f>
        <v/>
      </c>
      <c r="M7" s="17">
        <f>SUM(M9+M14)</f>
        <v/>
      </c>
      <c r="N7" s="17">
        <f>SUM(N9+N14)</f>
        <v/>
      </c>
      <c r="O7" s="17">
        <f>SUM(O9+O14)</f>
        <v/>
      </c>
      <c r="P7" s="17">
        <f>SUM(P9+P14)</f>
        <v/>
      </c>
      <c r="Q7" s="17">
        <f>SUM(Q9+Q14)</f>
        <v/>
      </c>
      <c r="R7" s="17">
        <f>SUM(R9+R14)</f>
        <v/>
      </c>
      <c r="S7" s="17">
        <f>SUM(S9+S14)</f>
        <v/>
      </c>
      <c r="T7" s="17">
        <f>SUM(T9+T14)</f>
        <v/>
      </c>
      <c r="U7" s="17">
        <f>SUM(U9+U14)</f>
        <v/>
      </c>
      <c r="V7" s="17">
        <f>SUM(V9+V14)</f>
        <v/>
      </c>
      <c r="W7" s="17">
        <f>SUM(W9+W14)</f>
        <v/>
      </c>
      <c r="X7" s="17">
        <f>SUM(X9+X14)</f>
        <v/>
      </c>
      <c r="Y7" s="17">
        <f>SUM(Y9+Y14)</f>
        <v/>
      </c>
      <c r="Z7" s="39">
        <f>SUM(Z9+Z14)</f>
        <v/>
      </c>
      <c r="AA7" s="26"/>
    </row>
    <row r="8" customHeight="1" ht="27.75">
      <c r="A8" s="20" t="s">
        <v>28</v>
      </c>
      <c r="B8" s="17">
        <f>sum(B9+B16+B21+B22)</f>
        <v>5850000.00</v>
      </c>
      <c r="C8" s="40"/>
      <c r="D8" s="17"/>
      <c r="E8" s="17"/>
      <c r="F8" s="17"/>
      <c r="G8" s="17"/>
      <c r="H8" s="17"/>
      <c r="I8" s="17"/>
      <c r="J8" s="17"/>
      <c r="K8" s="17"/>
      <c r="L8" s="17"/>
      <c r="M8" s="17"/>
      <c r="N8" s="17"/>
      <c r="O8" s="17"/>
      <c r="P8" s="17"/>
      <c r="Q8" s="17"/>
      <c r="R8" s="17"/>
      <c r="S8" s="17"/>
      <c r="T8" s="17"/>
      <c r="U8" s="17"/>
      <c r="V8" s="17"/>
      <c r="W8" s="17"/>
      <c r="X8" s="17"/>
      <c r="Y8" s="17"/>
      <c r="Z8" s="39"/>
      <c r="AA8" s="26"/>
    </row>
    <row r="9" customHeight="1" ht="22.5">
      <c r="A9" s="20" t="s">
        <v>30</v>
      </c>
      <c r="B9" s="17">
        <f>SUM(B10:B15)</f>
        <v>5850000.00</v>
      </c>
      <c r="C9" s="20" t="s">
        <v>29</v>
      </c>
      <c r="D9" s="17">
        <v>4071254.20</v>
      </c>
      <c r="E9" s="17">
        <v>4071254.20</v>
      </c>
      <c r="F9" s="17"/>
      <c r="G9" s="17">
        <v>4071254.20</v>
      </c>
      <c r="H9" s="17"/>
      <c r="I9" s="17"/>
      <c r="J9" s="17"/>
      <c r="K9" s="17"/>
      <c r="L9" s="17"/>
      <c r="M9" s="17"/>
      <c r="N9" s="17"/>
      <c r="O9" s="17"/>
      <c r="P9" s="17"/>
      <c r="Q9" s="17"/>
      <c r="R9" s="17"/>
      <c r="S9" s="17"/>
      <c r="T9" s="17"/>
      <c r="U9" s="17"/>
      <c r="V9" s="17"/>
      <c r="W9" s="17"/>
      <c r="X9" s="17"/>
      <c r="Y9" s="17"/>
      <c r="Z9" s="39"/>
      <c r="AA9" s="26"/>
    </row>
    <row r="10" customHeight="1" ht="22.5">
      <c r="A10" s="21" t="s">
        <v>32</v>
      </c>
      <c r="B10" s="17"/>
      <c r="C10" s="21" t="s">
        <v>75</v>
      </c>
      <c r="D10" s="17">
        <v>3763261.20</v>
      </c>
      <c r="E10" s="17">
        <v>3763261.20</v>
      </c>
      <c r="F10" s="17"/>
      <c r="G10" s="17">
        <v>3763261.20</v>
      </c>
      <c r="H10" s="17"/>
      <c r="I10" s="17"/>
      <c r="J10" s="17"/>
      <c r="K10" s="17"/>
      <c r="L10" s="17"/>
      <c r="M10" s="17"/>
      <c r="N10" s="17"/>
      <c r="O10" s="17"/>
      <c r="P10" s="17"/>
      <c r="Q10" s="17"/>
      <c r="R10" s="17"/>
      <c r="S10" s="17"/>
      <c r="T10" s="17"/>
      <c r="U10" s="17"/>
      <c r="V10" s="17"/>
      <c r="W10" s="17"/>
      <c r="X10" s="17"/>
      <c r="Y10" s="17"/>
      <c r="Z10" s="39"/>
      <c r="AA10" s="26"/>
    </row>
    <row r="11" customHeight="1" ht="22.5">
      <c r="A11" s="21" t="s">
        <v>34</v>
      </c>
      <c r="B11" s="17">
        <v>5850000.00</v>
      </c>
      <c r="C11" s="21" t="s">
        <v>76</v>
      </c>
      <c r="D11" s="17">
        <v>185400.00</v>
      </c>
      <c r="E11" s="17">
        <v>185400.00</v>
      </c>
      <c r="F11" s="17"/>
      <c r="G11" s="17">
        <v>185400.00</v>
      </c>
      <c r="H11" s="17"/>
      <c r="I11" s="17"/>
      <c r="J11" s="17"/>
      <c r="K11" s="17"/>
      <c r="L11" s="17"/>
      <c r="M11" s="17"/>
      <c r="N11" s="17"/>
      <c r="O11" s="17"/>
      <c r="P11" s="17"/>
      <c r="Q11" s="17"/>
      <c r="R11" s="17"/>
      <c r="S11" s="17"/>
      <c r="T11" s="17"/>
      <c r="U11" s="17"/>
      <c r="V11" s="17"/>
      <c r="W11" s="17"/>
      <c r="X11" s="17"/>
      <c r="Y11" s="17"/>
      <c r="Z11" s="39"/>
      <c r="AA11" s="26"/>
    </row>
    <row r="12" customHeight="1" ht="22.5">
      <c r="A12" s="21" t="s">
        <v>36</v>
      </c>
      <c r="B12" s="17"/>
      <c r="C12" s="21" t="s">
        <v>35</v>
      </c>
      <c r="D12" s="17">
        <v>122593.00</v>
      </c>
      <c r="E12" s="17">
        <v>122593.00</v>
      </c>
      <c r="F12" s="17"/>
      <c r="G12" s="17">
        <v>122593.00</v>
      </c>
      <c r="H12" s="17"/>
      <c r="I12" s="17"/>
      <c r="J12" s="17"/>
      <c r="K12" s="17"/>
      <c r="L12" s="17"/>
      <c r="M12" s="17"/>
      <c r="N12" s="17"/>
      <c r="O12" s="17"/>
      <c r="P12" s="17"/>
      <c r="Q12" s="17"/>
      <c r="R12" s="17"/>
      <c r="S12" s="17"/>
      <c r="T12" s="17"/>
      <c r="U12" s="17"/>
      <c r="V12" s="17"/>
      <c r="W12" s="17"/>
      <c r="X12" s="17"/>
      <c r="Y12" s="17"/>
      <c r="Z12" s="39"/>
      <c r="AA12" s="26"/>
    </row>
    <row r="13" customHeight="1" ht="22.5">
      <c r="A13" s="21" t="s">
        <v>38</v>
      </c>
      <c r="B13" s="17"/>
      <c r="C13" s="29"/>
      <c r="D13" s="17"/>
      <c r="E13" s="17"/>
      <c r="F13" s="17"/>
      <c r="G13" s="17"/>
      <c r="H13" s="17"/>
      <c r="I13" s="17"/>
      <c r="J13" s="17"/>
      <c r="K13" s="17"/>
      <c r="L13" s="17"/>
      <c r="M13" s="17"/>
      <c r="N13" s="17"/>
      <c r="O13" s="17"/>
      <c r="P13" s="17"/>
      <c r="Q13" s="17"/>
      <c r="R13" s="17"/>
      <c r="S13" s="17"/>
      <c r="T13" s="17"/>
      <c r="U13" s="17"/>
      <c r="V13" s="17"/>
      <c r="W13" s="17"/>
      <c r="X13" s="17"/>
      <c r="Y13" s="17"/>
      <c r="Z13" s="39"/>
      <c r="AA13" s="26"/>
    </row>
    <row r="14" customHeight="1" ht="22.5">
      <c r="A14" s="21" t="s">
        <v>40</v>
      </c>
      <c r="B14" s="17"/>
      <c r="C14" s="20" t="s">
        <v>45</v>
      </c>
      <c r="D14" s="17">
        <v>1778745.80</v>
      </c>
      <c r="E14" s="17">
        <v>1778745.80</v>
      </c>
      <c r="F14" s="17"/>
      <c r="G14" s="17">
        <v>1778745.80</v>
      </c>
      <c r="H14" s="17"/>
      <c r="I14" s="17"/>
      <c r="J14" s="17"/>
      <c r="K14" s="17"/>
      <c r="L14" s="17"/>
      <c r="M14" s="17"/>
      <c r="N14" s="17"/>
      <c r="O14" s="17"/>
      <c r="P14" s="17"/>
      <c r="Q14" s="17"/>
      <c r="R14" s="17"/>
      <c r="S14" s="17"/>
      <c r="T14" s="17"/>
      <c r="U14" s="17"/>
      <c r="V14" s="17"/>
      <c r="W14" s="17"/>
      <c r="X14" s="17"/>
      <c r="Y14" s="17"/>
      <c r="Z14" s="39"/>
      <c r="AA14" s="26"/>
    </row>
    <row r="15" customHeight="1" ht="22.5">
      <c r="A15" s="21" t="s">
        <v>42</v>
      </c>
      <c r="B15" s="17"/>
      <c r="C15" s="40"/>
      <c r="D15" s="17"/>
      <c r="E15" s="17"/>
      <c r="F15" s="17"/>
      <c r="G15" s="17"/>
      <c r="H15" s="17"/>
      <c r="I15" s="17"/>
      <c r="J15" s="17"/>
      <c r="K15" s="17"/>
      <c r="L15" s="17"/>
      <c r="M15" s="17"/>
      <c r="N15" s="17"/>
      <c r="O15" s="17"/>
      <c r="P15" s="17"/>
      <c r="Q15" s="17"/>
      <c r="R15" s="17"/>
      <c r="S15" s="17"/>
      <c r="T15" s="17"/>
      <c r="U15" s="17"/>
      <c r="V15" s="17"/>
      <c r="W15" s="17"/>
      <c r="X15" s="17"/>
      <c r="Y15" s="17"/>
      <c r="Z15" s="39"/>
      <c r="AA15" s="26"/>
    </row>
    <row r="16" customHeight="1" ht="22.5">
      <c r="A16" s="20" t="s">
        <v>44</v>
      </c>
      <c r="B16" s="17"/>
      <c r="C16" s="29"/>
      <c r="D16" s="17"/>
      <c r="E16" s="17"/>
      <c r="F16" s="17"/>
      <c r="G16" s="17"/>
      <c r="H16" s="17"/>
      <c r="I16" s="17"/>
      <c r="J16" s="17"/>
      <c r="K16" s="17"/>
      <c r="L16" s="17"/>
      <c r="M16" s="17"/>
      <c r="N16" s="17"/>
      <c r="O16" s="17"/>
      <c r="P16" s="17"/>
      <c r="Q16" s="17"/>
      <c r="R16" s="17"/>
      <c r="S16" s="17"/>
      <c r="T16" s="17"/>
      <c r="U16" s="17"/>
      <c r="V16" s="17"/>
      <c r="W16" s="17"/>
      <c r="X16" s="17"/>
      <c r="Y16" s="17"/>
      <c r="Z16" s="39"/>
      <c r="AA16" s="26"/>
    </row>
    <row r="17" customHeight="1" ht="22.5">
      <c r="A17" s="21" t="s">
        <v>32</v>
      </c>
      <c r="B17" s="17"/>
      <c r="C17" s="29"/>
      <c r="D17" s="17"/>
      <c r="E17" s="17"/>
      <c r="F17" s="17"/>
      <c r="G17" s="17"/>
      <c r="H17" s="17"/>
      <c r="I17" s="17"/>
      <c r="J17" s="17"/>
      <c r="K17" s="17"/>
      <c r="L17" s="17"/>
      <c r="M17" s="17"/>
      <c r="N17" s="17"/>
      <c r="O17" s="17"/>
      <c r="P17" s="17"/>
      <c r="Q17" s="17"/>
      <c r="R17" s="17"/>
      <c r="S17" s="17"/>
      <c r="T17" s="17"/>
      <c r="U17" s="17"/>
      <c r="V17" s="17"/>
      <c r="W17" s="17"/>
      <c r="X17" s="17"/>
      <c r="Y17" s="17"/>
      <c r="Z17" s="39"/>
      <c r="AA17" s="26"/>
    </row>
    <row r="18" customHeight="1" ht="21.75">
      <c r="A18" s="21" t="s">
        <v>47</v>
      </c>
      <c r="B18" s="17"/>
      <c r="C18" s="29"/>
      <c r="D18" s="17"/>
      <c r="E18" s="17"/>
      <c r="F18" s="17"/>
      <c r="G18" s="17"/>
      <c r="H18" s="17"/>
      <c r="I18" s="17"/>
      <c r="J18" s="17"/>
      <c r="K18" s="17"/>
      <c r="L18" s="17"/>
      <c r="M18" s="17"/>
      <c r="N18" s="17"/>
      <c r="O18" s="17"/>
      <c r="P18" s="17"/>
      <c r="Q18" s="17"/>
      <c r="R18" s="17"/>
      <c r="S18" s="17"/>
      <c r="T18" s="17"/>
      <c r="U18" s="17"/>
      <c r="V18" s="17"/>
      <c r="W18" s="17"/>
      <c r="X18" s="17"/>
      <c r="Y18" s="17"/>
      <c r="Z18" s="39"/>
      <c r="AA18" s="26"/>
    </row>
    <row r="19" customHeight="1" ht="21.75">
      <c r="A19" s="21" t="s">
        <v>49</v>
      </c>
      <c r="B19" s="17"/>
      <c r="C19" s="29"/>
      <c r="D19" s="17"/>
      <c r="E19" s="17"/>
      <c r="F19" s="17"/>
      <c r="G19" s="17"/>
      <c r="H19" s="17"/>
      <c r="I19" s="17"/>
      <c r="J19" s="17"/>
      <c r="K19" s="17"/>
      <c r="L19" s="17"/>
      <c r="M19" s="17"/>
      <c r="N19" s="17"/>
      <c r="O19" s="17"/>
      <c r="P19" s="17"/>
      <c r="Q19" s="17"/>
      <c r="R19" s="17"/>
      <c r="S19" s="17"/>
      <c r="T19" s="17"/>
      <c r="U19" s="17"/>
      <c r="V19" s="17"/>
      <c r="W19" s="17"/>
      <c r="X19" s="17"/>
      <c r="Y19" s="17"/>
      <c r="Z19" s="39"/>
      <c r="AA19" s="26"/>
    </row>
    <row r="20" customHeight="1" ht="21.75">
      <c r="A20" s="21" t="s">
        <v>51</v>
      </c>
      <c r="B20" s="17"/>
      <c r="C20" s="29"/>
      <c r="D20" s="29"/>
      <c r="E20" s="40"/>
      <c r="F20" s="29"/>
      <c r="G20" s="29"/>
      <c r="H20" s="29"/>
      <c r="I20" s="29"/>
      <c r="J20" s="29"/>
      <c r="K20" s="29"/>
      <c r="L20" s="40"/>
      <c r="M20" s="29"/>
      <c r="N20" s="29"/>
      <c r="O20" s="29"/>
      <c r="P20" s="29"/>
      <c r="Q20" s="29"/>
      <c r="R20" s="29"/>
      <c r="S20" s="40"/>
      <c r="T20" s="29"/>
      <c r="U20" s="29"/>
      <c r="V20" s="29"/>
      <c r="W20" s="29"/>
      <c r="X20" s="40"/>
      <c r="Y20" s="29"/>
      <c r="Z20" s="41"/>
      <c r="AA20" s="26"/>
    </row>
    <row r="21" customHeight="1" ht="21">
      <c r="A21" s="20" t="s">
        <v>53</v>
      </c>
      <c r="B21" s="17"/>
      <c r="C21" s="29"/>
      <c r="D21" s="42"/>
      <c r="E21" s="43"/>
      <c r="F21" s="29"/>
      <c r="G21" s="29"/>
      <c r="H21" s="29"/>
      <c r="I21" s="29"/>
      <c r="J21" s="29"/>
      <c r="K21" s="29"/>
      <c r="L21" s="43"/>
      <c r="M21" s="29"/>
      <c r="N21" s="29"/>
      <c r="O21" s="29"/>
      <c r="P21" s="29"/>
      <c r="Q21" s="29"/>
      <c r="R21" s="29"/>
      <c r="S21" s="43"/>
      <c r="T21" s="29"/>
      <c r="U21" s="29"/>
      <c r="V21" s="29"/>
      <c r="W21" s="29"/>
      <c r="X21" s="43"/>
      <c r="Y21" s="29"/>
      <c r="Z21" s="41"/>
      <c r="AA21" s="26"/>
    </row>
    <row r="22" customHeight="1" ht="19.5">
      <c r="A22" s="20" t="s">
        <v>55</v>
      </c>
      <c r="B22" s="17"/>
      <c r="C22" s="29"/>
      <c r="D22" s="42"/>
      <c r="E22" s="43"/>
      <c r="F22" s="29"/>
      <c r="G22" s="29"/>
      <c r="H22" s="29"/>
      <c r="I22" s="29"/>
      <c r="J22" s="29"/>
      <c r="K22" s="29"/>
      <c r="L22" s="43"/>
      <c r="M22" s="29"/>
      <c r="N22" s="29"/>
      <c r="O22" s="29"/>
      <c r="P22" s="29"/>
      <c r="Q22" s="29"/>
      <c r="R22" s="29"/>
      <c r="S22" s="43"/>
      <c r="T22" s="29"/>
      <c r="U22" s="29"/>
      <c r="V22" s="29"/>
      <c r="W22" s="29"/>
      <c r="X22" s="43"/>
      <c r="Y22" s="29"/>
      <c r="Z22" s="41"/>
      <c r="AA22" s="26"/>
    </row>
    <row r="23" customHeight="1" ht="23.25">
      <c r="A23" s="20" t="s">
        <v>77</v>
      </c>
      <c r="B23" s="17"/>
      <c r="C23" s="29"/>
      <c r="D23" s="42"/>
      <c r="E23" s="43"/>
      <c r="F23" s="29"/>
      <c r="G23" s="29"/>
      <c r="H23" s="29"/>
      <c r="I23" s="29"/>
      <c r="J23" s="29"/>
      <c r="K23" s="29"/>
      <c r="L23" s="43"/>
      <c r="M23" s="29"/>
      <c r="N23" s="29"/>
      <c r="O23" s="29"/>
      <c r="P23" s="29"/>
      <c r="Q23" s="29"/>
      <c r="R23" s="29"/>
      <c r="S23" s="43"/>
      <c r="T23" s="29"/>
      <c r="U23" s="29"/>
      <c r="V23" s="29"/>
      <c r="W23" s="29"/>
      <c r="X23" s="43"/>
      <c r="Y23" s="29"/>
      <c r="Z23" s="41"/>
      <c r="AA23" s="26"/>
    </row>
    <row r="24" customHeight="1" ht="22.5">
      <c r="A24" s="20" t="s">
        <v>59</v>
      </c>
      <c r="B24" s="17"/>
      <c r="C24" s="29"/>
      <c r="D24" s="42"/>
      <c r="E24" s="43"/>
      <c r="F24" s="29"/>
      <c r="G24" s="29"/>
      <c r="H24" s="29"/>
      <c r="I24" s="29"/>
      <c r="J24" s="29"/>
      <c r="K24" s="29"/>
      <c r="L24" s="43"/>
      <c r="M24" s="29"/>
      <c r="N24" s="29"/>
      <c r="O24" s="29"/>
      <c r="P24" s="29"/>
      <c r="Q24" s="29"/>
      <c r="R24" s="29"/>
      <c r="S24" s="43"/>
      <c r="T24" s="29"/>
      <c r="U24" s="29"/>
      <c r="V24" s="29"/>
      <c r="W24" s="29"/>
      <c r="X24" s="43"/>
      <c r="Y24" s="29"/>
      <c r="Z24" s="41"/>
      <c r="AA24" s="26"/>
    </row>
    <row r="25" customHeight="1" ht="22.5">
      <c r="A25" s="21" t="s">
        <v>61</v>
      </c>
      <c r="B25" s="17"/>
      <c r="C25" s="29"/>
      <c r="D25" s="29"/>
      <c r="E25" s="29"/>
      <c r="F25" s="29"/>
      <c r="G25" s="29"/>
      <c r="H25" s="29"/>
      <c r="I25" s="29"/>
      <c r="J25" s="29"/>
      <c r="K25" s="29"/>
      <c r="L25" s="29"/>
      <c r="M25" s="29"/>
      <c r="N25" s="29"/>
      <c r="O25" s="29"/>
      <c r="P25" s="29"/>
      <c r="Q25" s="29"/>
      <c r="R25" s="29"/>
      <c r="S25" s="29"/>
      <c r="T25" s="29"/>
      <c r="U25" s="29"/>
      <c r="V25" s="29"/>
      <c r="W25" s="29"/>
      <c r="X25" s="29"/>
      <c r="Y25" s="29"/>
      <c r="Z25" s="41"/>
      <c r="AA25" s="26"/>
    </row>
    <row r="26" customHeight="1" ht="22.5">
      <c r="A26" s="21" t="s">
        <v>63</v>
      </c>
      <c r="B26" s="17"/>
      <c r="C26" s="29"/>
      <c r="D26" s="29"/>
      <c r="E26" s="29"/>
      <c r="F26" s="29"/>
      <c r="G26" s="29"/>
      <c r="H26" s="29"/>
      <c r="I26" s="29"/>
      <c r="J26" s="29"/>
      <c r="K26" s="29"/>
      <c r="L26" s="29"/>
      <c r="M26" s="29"/>
      <c r="N26" s="29"/>
      <c r="O26" s="29"/>
      <c r="P26" s="29"/>
      <c r="Q26" s="29"/>
      <c r="R26" s="29"/>
      <c r="S26" s="29"/>
      <c r="T26" s="29"/>
      <c r="U26" s="29"/>
      <c r="V26" s="29"/>
      <c r="W26" s="29"/>
      <c r="X26" s="29"/>
      <c r="Y26" s="29"/>
      <c r="Z26" s="41"/>
      <c r="AA26" s="26"/>
    </row>
    <row r="27" customHeight="1" ht="22.5">
      <c r="A27" s="20" t="s">
        <v>65</v>
      </c>
      <c r="B27" s="17"/>
      <c r="C27" s="29"/>
      <c r="D27" s="29"/>
      <c r="E27" s="29"/>
      <c r="F27" s="29"/>
      <c r="G27" s="29"/>
      <c r="H27" s="29"/>
      <c r="I27" s="29"/>
      <c r="J27" s="29"/>
      <c r="K27" s="29"/>
      <c r="L27" s="29"/>
      <c r="M27" s="29"/>
      <c r="N27" s="29"/>
      <c r="O27" s="29"/>
      <c r="P27" s="29"/>
      <c r="Q27" s="29"/>
      <c r="R27" s="29"/>
      <c r="S27" s="29"/>
      <c r="T27" s="29"/>
      <c r="U27" s="29"/>
      <c r="V27" s="29"/>
      <c r="W27" s="29"/>
      <c r="X27" s="29"/>
      <c r="Y27" s="29"/>
      <c r="Z27" s="41"/>
      <c r="AA27" s="26"/>
    </row>
    <row r="28" customHeight="1" ht="22.5">
      <c r="A28" s="21" t="s">
        <v>61</v>
      </c>
      <c r="B28" s="17"/>
      <c r="C28" s="29"/>
      <c r="D28" s="29"/>
      <c r="E28" s="29"/>
      <c r="F28" s="29"/>
      <c r="G28" s="29"/>
      <c r="H28" s="29"/>
      <c r="I28" s="29"/>
      <c r="J28" s="29"/>
      <c r="K28" s="29"/>
      <c r="L28" s="29"/>
      <c r="M28" s="29"/>
      <c r="N28" s="29"/>
      <c r="O28" s="29"/>
      <c r="P28" s="29"/>
      <c r="Q28" s="29"/>
      <c r="R28" s="29"/>
      <c r="S28" s="29"/>
      <c r="T28" s="29"/>
      <c r="U28" s="29"/>
      <c r="V28" s="29"/>
      <c r="W28" s="29"/>
      <c r="X28" s="29"/>
      <c r="Y28" s="29"/>
      <c r="Z28" s="41"/>
      <c r="AA28" s="26"/>
    </row>
    <row r="29" customHeight="1" ht="22.5">
      <c r="A29" s="21" t="s">
        <v>63</v>
      </c>
      <c r="B29" s="17"/>
      <c r="C29" s="29"/>
      <c r="D29" s="29"/>
      <c r="E29" s="29"/>
      <c r="F29" s="29"/>
      <c r="G29" s="29"/>
      <c r="H29" s="29"/>
      <c r="I29" s="29"/>
      <c r="J29" s="29"/>
      <c r="K29" s="29"/>
      <c r="L29" s="29"/>
      <c r="M29" s="29"/>
      <c r="N29" s="29"/>
      <c r="O29" s="29"/>
      <c r="P29" s="29"/>
      <c r="Q29" s="29"/>
      <c r="R29" s="29"/>
      <c r="S29" s="29"/>
      <c r="T29" s="29"/>
      <c r="U29" s="29"/>
      <c r="V29" s="29"/>
      <c r="W29" s="29"/>
      <c r="X29" s="29"/>
      <c r="Y29" s="29"/>
      <c r="Z29" s="41"/>
      <c r="AA29" s="26"/>
    </row>
    <row r="30" customHeight="1" ht="22.5">
      <c r="A30" s="20" t="s">
        <v>69</v>
      </c>
      <c r="B30" s="17"/>
      <c r="C30" s="29"/>
      <c r="D30" s="29"/>
      <c r="E30" s="29"/>
      <c r="F30" s="29"/>
      <c r="G30" s="29"/>
      <c r="H30" s="29"/>
      <c r="I30" s="29"/>
      <c r="J30" s="29"/>
      <c r="K30" s="29"/>
      <c r="L30" s="29"/>
      <c r="M30" s="29"/>
      <c r="N30" s="29"/>
      <c r="O30" s="29"/>
      <c r="P30" s="29"/>
      <c r="Q30" s="29"/>
      <c r="R30" s="29"/>
      <c r="S30" s="29"/>
      <c r="T30" s="29"/>
      <c r="U30" s="29"/>
      <c r="V30" s="29"/>
      <c r="W30" s="29"/>
      <c r="X30" s="29"/>
      <c r="Y30" s="29"/>
      <c r="Z30" s="41"/>
      <c r="AA30" s="26"/>
    </row>
    <row r="31" customHeight="1" ht="22.5">
      <c r="A31" s="20" t="s">
        <v>71</v>
      </c>
      <c r="B31" s="17"/>
      <c r="C31" s="29"/>
      <c r="D31" s="29"/>
      <c r="E31" s="29"/>
      <c r="F31" s="29"/>
      <c r="G31" s="29"/>
      <c r="H31" s="29"/>
      <c r="I31" s="29"/>
      <c r="J31" s="29"/>
      <c r="K31" s="29"/>
      <c r="L31" s="29"/>
      <c r="M31" s="29"/>
      <c r="N31" s="29"/>
      <c r="O31" s="29"/>
      <c r="P31" s="29"/>
      <c r="Q31" s="29"/>
      <c r="R31" s="29"/>
      <c r="S31" s="29"/>
      <c r="T31" s="29"/>
      <c r="U31" s="29"/>
      <c r="V31" s="29"/>
      <c r="W31" s="29"/>
      <c r="X31" s="29"/>
      <c r="Y31" s="29"/>
      <c r="Z31" s="41"/>
      <c r="AA31" s="26"/>
    </row>
    <row r="32" customHeight="1" ht="2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6"/>
    </row>
  </sheetData>
  <mergeCells count="12">
    <mergeCell ref="A1:Z1"/>
    <mergeCell ref="E4:K4"/>
    <mergeCell ref="D4:D5"/>
    <mergeCell ref="L4:P4"/>
    <mergeCell ref="Q4:Q5"/>
    <mergeCell ref="R4:R5"/>
    <mergeCell ref="S4:U4"/>
    <mergeCell ref="V4:X4"/>
    <mergeCell ref="Y4:Y5"/>
    <mergeCell ref="Z4:Z5"/>
    <mergeCell ref="A2:Z2"/>
    <mergeCell ref="D3:Z3"/>
  </mergeCells>
  <phoneticPr type="noConversion" fontId="1"/>
  <printOptions verticalCentered="0" horizontalCentered="0"/>
  <pageMargins left="0.68466142" right="0.68466142" top="0.72403150" bottom="0.72403150" footer="0.3" header="0.3"/>
  <pageSetup orientation="portrait" scale="100"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7.75" max="1" min="1"/>
    <col customWidth="1" width="29.375" max="2" min="2"/>
    <col customWidth="1" width="16.375" max="3" min="3"/>
    <col customWidth="1" width="14.5" max="4" min="4"/>
    <col customWidth="1" width="13.625" max="5" min="5"/>
    <col customWidth="1" width="10.875" max="6" min="6"/>
    <col customWidth="1" width="10.25" max="7" min="7"/>
    <col customWidth="1" width="9.75" max="8" min="8"/>
    <col customWidth="1" width="9.5" max="9" min="9"/>
    <col customWidth="1" width="8.375" max="10" min="10"/>
    <col customWidth="1" width="8.375" max="11" min="11"/>
    <col customWidth="1" width="9.375" max="12" min="12"/>
    <col customWidth="1" width="10.25" max="13" min="13"/>
    <col customWidth="1" width="12.125" max="14" min="14"/>
    <col customWidth="1" width="10.375" max="15" min="15"/>
    <col customWidth="1" width="10" max="16" min="16"/>
    <col customWidth="1" width="10.75" max="17" min="17"/>
    <col customWidth="1" width="11.25" max="18" min="18"/>
    <col customWidth="1" width="10.625" max="19" min="19"/>
    <col customWidth="1" width="10.75" max="20" min="20"/>
    <col customWidth="1" width="8.375" max="21" min="21"/>
    <col customWidth="1" width="8.375" max="22" min="22"/>
    <col customWidth="1" width="8.375" max="23" min="23"/>
    <col customWidth="1" width="8.375" max="24" min="24"/>
    <col customWidth="1" width="8.375" max="25" min="25"/>
    <col customWidth="1" width="8.375" max="26" min="26"/>
  </cols>
  <sheetData>
    <row r="1" customHeight="1" ht="42.75">
      <c r="A1" s="44" t="s">
        <v>78</v>
      </c>
      <c r="B1" s="45"/>
      <c r="C1" s="45"/>
      <c r="D1" s="46"/>
      <c r="E1" s="46"/>
      <c r="F1" s="46"/>
      <c r="G1" s="46"/>
      <c r="H1" s="46"/>
      <c r="I1" s="46"/>
      <c r="J1" s="46"/>
      <c r="K1" s="46"/>
      <c r="L1" s="46"/>
      <c r="M1" s="46"/>
      <c r="N1" s="46"/>
      <c r="O1" s="46"/>
      <c r="P1" s="46"/>
      <c r="Q1" s="46"/>
      <c r="R1" s="46"/>
      <c r="S1" s="47"/>
      <c r="T1" s="48"/>
      <c r="U1" s="49"/>
      <c r="V1" s="49"/>
      <c r="W1" s="49"/>
      <c r="X1" s="49"/>
      <c r="Y1" s="49"/>
      <c r="Z1" s="49"/>
    </row>
    <row r="2" customHeight="1" ht="22.5">
      <c r="A2" s="50"/>
      <c r="B2" s="50"/>
      <c r="C2" s="51"/>
      <c r="D2" s="52"/>
      <c r="E2" s="52"/>
      <c r="F2" s="52"/>
      <c r="G2" s="52"/>
      <c r="H2" s="52"/>
      <c r="I2" s="52"/>
      <c r="J2" s="52"/>
      <c r="K2" s="52"/>
      <c r="L2" s="52"/>
      <c r="M2" s="52"/>
      <c r="N2" s="52"/>
      <c r="O2" s="52"/>
      <c r="P2" s="52"/>
      <c r="Q2" s="52"/>
      <c r="R2" s="52"/>
      <c r="S2" s="53"/>
      <c r="T2" s="50"/>
      <c r="U2" s="54"/>
      <c r="V2" s="54"/>
      <c r="W2" s="54"/>
      <c r="X2" s="54"/>
      <c r="Y2" s="55" t="s">
        <v>1</v>
      </c>
      <c r="Z2" s="49"/>
    </row>
    <row r="3" customHeight="1" ht="22.5">
      <c r="A3" s="56" t="s">
        <v>79</v>
      </c>
      <c r="B3" s="56" t="s">
        <v>80</v>
      </c>
      <c r="C3" s="57" t="s">
        <v>4</v>
      </c>
      <c r="D3" s="8" t="s">
        <v>81</v>
      </c>
      <c r="E3" s="8"/>
      <c r="F3" s="8"/>
      <c r="G3" s="8"/>
      <c r="H3" s="8"/>
      <c r="I3" s="8"/>
      <c r="J3" s="8"/>
      <c r="K3" s="8"/>
      <c r="L3" s="8"/>
      <c r="M3" s="8"/>
      <c r="N3" s="8"/>
      <c r="O3" s="8"/>
      <c r="P3" s="8"/>
      <c r="Q3" s="8"/>
      <c r="R3" s="8" t="s">
        <v>82</v>
      </c>
      <c r="S3" s="8"/>
      <c r="T3" s="8"/>
      <c r="U3" s="8"/>
      <c r="V3" s="8"/>
      <c r="W3" s="8"/>
      <c r="X3" s="8"/>
      <c r="Y3" s="8"/>
      <c r="Z3" s="58"/>
    </row>
    <row r="4" customHeight="1" ht="22.5">
      <c r="A4" s="56"/>
      <c r="B4" s="56"/>
      <c r="C4" s="57"/>
      <c r="D4" s="57" t="s">
        <v>5</v>
      </c>
      <c r="E4" s="57"/>
      <c r="F4" s="57"/>
      <c r="G4" s="57"/>
      <c r="H4" s="57"/>
      <c r="I4" s="57"/>
      <c r="J4" s="57"/>
      <c r="K4" s="57" t="s">
        <v>6</v>
      </c>
      <c r="L4" s="57"/>
      <c r="M4" s="57"/>
      <c r="N4" s="57"/>
      <c r="O4" s="57"/>
      <c r="P4" s="57" t="s">
        <v>7</v>
      </c>
      <c r="Q4" s="57" t="s">
        <v>8</v>
      </c>
      <c r="R4" s="57" t="s">
        <v>9</v>
      </c>
      <c r="S4" s="57"/>
      <c r="T4" s="57"/>
      <c r="U4" s="57" t="s">
        <v>10</v>
      </c>
      <c r="V4" s="57"/>
      <c r="W4" s="57"/>
      <c r="X4" s="57" t="s">
        <v>11</v>
      </c>
      <c r="Y4" s="57" t="s">
        <v>12</v>
      </c>
      <c r="Z4" s="58"/>
    </row>
    <row r="5" customHeight="1" ht="34.5">
      <c r="A5" s="56"/>
      <c r="B5" s="56"/>
      <c r="C5" s="57"/>
      <c r="D5" s="57" t="s">
        <v>13</v>
      </c>
      <c r="E5" s="57" t="s">
        <v>14</v>
      </c>
      <c r="F5" s="57" t="s">
        <v>15</v>
      </c>
      <c r="G5" s="57" t="s">
        <v>16</v>
      </c>
      <c r="H5" s="57" t="s">
        <v>17</v>
      </c>
      <c r="I5" s="57" t="s">
        <v>18</v>
      </c>
      <c r="J5" s="57" t="s">
        <v>19</v>
      </c>
      <c r="K5" s="57" t="s">
        <v>13</v>
      </c>
      <c r="L5" s="57" t="s">
        <v>14</v>
      </c>
      <c r="M5" s="57" t="s">
        <v>20</v>
      </c>
      <c r="N5" s="57" t="s">
        <v>21</v>
      </c>
      <c r="O5" s="57" t="s">
        <v>19</v>
      </c>
      <c r="P5" s="57"/>
      <c r="Q5" s="57"/>
      <c r="R5" s="57" t="s">
        <v>22</v>
      </c>
      <c r="S5" s="57" t="s">
        <v>23</v>
      </c>
      <c r="T5" s="57" t="s">
        <v>24</v>
      </c>
      <c r="U5" s="57" t="s">
        <v>22</v>
      </c>
      <c r="V5" s="57" t="s">
        <v>23</v>
      </c>
      <c r="W5" s="57" t="s">
        <v>24</v>
      </c>
      <c r="X5" s="57"/>
      <c r="Y5" s="57"/>
      <c r="Z5" s="58"/>
    </row>
    <row r="6" customHeight="1" ht="20.25">
      <c r="A6" s="34" t="s">
        <v>13</v>
      </c>
      <c r="B6" s="34"/>
      <c r="C6" s="33">
        <v>5850000.00</v>
      </c>
      <c r="D6" s="33">
        <v>5850000.00</v>
      </c>
      <c r="E6" s="33"/>
      <c r="F6" s="33">
        <v>5850000.00</v>
      </c>
      <c r="G6" s="33"/>
      <c r="H6" s="33"/>
      <c r="I6" s="33"/>
      <c r="J6" s="33"/>
      <c r="K6" s="33"/>
      <c r="L6" s="33"/>
      <c r="M6" s="33"/>
      <c r="N6" s="33"/>
      <c r="O6" s="33"/>
      <c r="P6" s="33"/>
      <c r="Q6" s="28"/>
      <c r="R6" s="28"/>
      <c r="S6" s="28"/>
      <c r="T6" s="28"/>
      <c r="U6" s="59"/>
      <c r="V6" s="59"/>
      <c r="W6" s="59"/>
      <c r="X6" s="59"/>
      <c r="Y6" s="59"/>
      <c r="Z6" s="58"/>
    </row>
    <row r="7" customHeight="1" ht="19.5">
      <c r="A7" s="60" t="s">
        <v>83</v>
      </c>
      <c r="B7" s="60" t="s">
        <v>84</v>
      </c>
      <c r="C7" s="17">
        <v>5850000.00</v>
      </c>
      <c r="D7" s="17">
        <v>5850000.00</v>
      </c>
      <c r="E7" s="61"/>
      <c r="F7" s="61">
        <v>5850000.00</v>
      </c>
      <c r="G7" s="61"/>
      <c r="H7" s="61"/>
      <c r="I7" s="61"/>
      <c r="J7" s="61"/>
      <c r="K7" s="61"/>
      <c r="L7" s="61"/>
      <c r="M7" s="61"/>
      <c r="N7" s="61"/>
      <c r="O7" s="61"/>
      <c r="P7" s="61"/>
      <c r="Q7" s="61"/>
      <c r="R7" s="61"/>
      <c r="S7" s="61"/>
      <c r="T7" s="61"/>
      <c r="U7" s="61"/>
      <c r="V7" s="61"/>
      <c r="W7" s="61"/>
      <c r="X7" s="61"/>
      <c r="Y7" s="61"/>
      <c r="Z7" s="62"/>
    </row>
    <row r="8" customHeight="1" ht="14.25">
      <c r="A8" s="63"/>
      <c r="B8" s="63"/>
      <c r="C8" s="63"/>
      <c r="D8" s="63"/>
      <c r="E8" s="63"/>
      <c r="F8" s="63"/>
      <c r="G8" s="63"/>
      <c r="H8" s="63"/>
      <c r="I8" s="63"/>
      <c r="J8" s="63"/>
      <c r="K8" s="63"/>
      <c r="L8" s="63"/>
      <c r="M8" s="63"/>
      <c r="N8" s="63"/>
      <c r="O8" s="63"/>
      <c r="P8" s="63"/>
      <c r="Q8" s="63"/>
      <c r="R8" s="63"/>
      <c r="S8" s="63"/>
      <c r="T8" s="63"/>
      <c r="U8" s="63"/>
      <c r="V8" s="63"/>
      <c r="W8" s="63"/>
      <c r="X8" s="63"/>
      <c r="Y8" s="63"/>
      <c r="Z8" s="49"/>
    </row>
  </sheetData>
  <mergeCells count="16">
    <mergeCell ref="A3:A5"/>
    <mergeCell ref="B3:B5"/>
    <mergeCell ref="C3:C5"/>
    <mergeCell ref="P4:P5"/>
    <mergeCell ref="A1:S1"/>
    <mergeCell ref="C2:S2"/>
    <mergeCell ref="D3:Q3"/>
    <mergeCell ref="R3:Y3"/>
    <mergeCell ref="D4:J4"/>
    <mergeCell ref="K4:O4"/>
    <mergeCell ref="R4:T4"/>
    <mergeCell ref="U4:W4"/>
    <mergeCell ref="Q4:Q5"/>
    <mergeCell ref="X4:X5"/>
    <mergeCell ref="Y4:Y5"/>
    <mergeCell ref="A6:B6"/>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ignoredErrors>
    <ignoredError sqref="A7" numberStoredAsText="1"/>
  </ignoredErrors>
</worksheet>
</file>

<file path=xl/worksheets/sheet4.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5.125" max="1" min="1"/>
    <col customWidth="1" width="5.25" max="2" min="2"/>
    <col customWidth="1" width="5.25" max="3" min="3"/>
    <col customWidth="1" width="17.125" max="4" min="4"/>
    <col customWidth="1" width="9.625" max="5" min="5"/>
    <col customWidth="1" width="24.5" max="6" min="6"/>
    <col customWidth="1" width="13.75" max="7" min="7"/>
    <col customWidth="1" width="12.625" max="8" min="8"/>
    <col customWidth="1" width="14.25" max="9" min="9"/>
    <col customWidth="1" width="12.75" max="10" min="10"/>
    <col customWidth="1" width="12.75" max="11" min="11"/>
    <col customWidth="1" width="13.625" max="12" min="12"/>
    <col customWidth="1" width="1.25" max="13" min="13"/>
    <col customWidth="1" width="1" max="14" min="14"/>
  </cols>
  <sheetData>
    <row r="1" customHeight="1" ht="21.75">
      <c r="A1" s="64" t="s">
        <v>85</v>
      </c>
      <c r="B1" s="46"/>
      <c r="C1" s="46"/>
      <c r="D1" s="46"/>
      <c r="E1" s="46"/>
      <c r="F1" s="46"/>
      <c r="G1" s="46"/>
      <c r="H1" s="46"/>
      <c r="I1" s="46"/>
      <c r="J1" s="46"/>
      <c r="K1" s="46"/>
      <c r="L1" s="47"/>
      <c r="M1" s="65"/>
      <c r="N1" s="49"/>
    </row>
    <row r="2" customHeight="1" ht="25.5">
      <c r="A2" s="66"/>
      <c r="B2" s="52"/>
      <c r="C2" s="52"/>
      <c r="D2" s="52"/>
      <c r="E2" s="52"/>
      <c r="F2" s="53"/>
      <c r="G2" s="67"/>
      <c r="H2" s="67"/>
      <c r="I2" s="67"/>
      <c r="J2" s="67"/>
      <c r="K2" s="67"/>
      <c r="L2" s="68" t="s">
        <v>1</v>
      </c>
      <c r="M2" s="65"/>
      <c r="N2" s="49"/>
    </row>
    <row r="3" customHeight="1" ht="25.5">
      <c r="A3" s="34" t="s">
        <v>86</v>
      </c>
      <c r="B3" s="34"/>
      <c r="C3" s="34"/>
      <c r="D3" s="34" t="s">
        <v>87</v>
      </c>
      <c r="E3" s="34" t="s">
        <v>79</v>
      </c>
      <c r="F3" s="34" t="s">
        <v>80</v>
      </c>
      <c r="G3" s="34" t="s">
        <v>4</v>
      </c>
      <c r="H3" s="34" t="s">
        <v>88</v>
      </c>
      <c r="I3" s="8"/>
      <c r="J3" s="8"/>
      <c r="K3" s="8"/>
      <c r="L3" s="34" t="s">
        <v>89</v>
      </c>
      <c r="M3" s="69"/>
      <c r="N3" s="49"/>
    </row>
    <row r="4" customHeight="1" ht="25.5">
      <c r="A4" s="34" t="s">
        <v>90</v>
      </c>
      <c r="B4" s="34" t="s">
        <v>91</v>
      </c>
      <c r="C4" s="34" t="s">
        <v>92</v>
      </c>
      <c r="D4" s="34"/>
      <c r="E4" s="8"/>
      <c r="F4" s="8"/>
      <c r="G4" s="8"/>
      <c r="H4" s="34" t="s">
        <v>22</v>
      </c>
      <c r="I4" s="34" t="s">
        <v>93</v>
      </c>
      <c r="J4" s="34" t="s">
        <v>94</v>
      </c>
      <c r="K4" s="34" t="s">
        <v>95</v>
      </c>
      <c r="L4" s="21"/>
      <c r="M4" s="69"/>
      <c r="N4" s="49"/>
    </row>
    <row r="5" customHeight="1" ht="19.5">
      <c r="A5" s="34" t="s">
        <v>96</v>
      </c>
      <c r="B5" s="34" t="s">
        <v>96</v>
      </c>
      <c r="C5" s="34" t="s">
        <v>96</v>
      </c>
      <c r="D5" s="34" t="s">
        <v>96</v>
      </c>
      <c r="E5" s="34" t="s">
        <v>96</v>
      </c>
      <c r="F5" s="34" t="s">
        <v>96</v>
      </c>
      <c r="G5" s="70">
        <v>1</v>
      </c>
      <c r="H5" s="70">
        <v>2</v>
      </c>
      <c r="I5" s="70">
        <v>3</v>
      </c>
      <c r="J5" s="70">
        <v>4</v>
      </c>
      <c r="K5" s="70">
        <v>5</v>
      </c>
      <c r="L5" s="70">
        <v>6</v>
      </c>
      <c r="M5" s="69"/>
      <c r="N5" s="49"/>
    </row>
    <row r="6" customHeight="1" ht="20.25">
      <c r="A6" s="56" t="s">
        <v>13</v>
      </c>
      <c r="B6" s="71"/>
      <c r="C6" s="71"/>
      <c r="D6" s="71"/>
      <c r="E6" s="71"/>
      <c r="F6" s="71"/>
      <c r="G6" s="17">
        <v>5850000.00</v>
      </c>
      <c r="H6" s="17">
        <v>4071254.20</v>
      </c>
      <c r="I6" s="17">
        <v>3763261.20</v>
      </c>
      <c r="J6" s="17">
        <v>185400.00</v>
      </c>
      <c r="K6" s="17">
        <v>122593.00</v>
      </c>
      <c r="L6" s="17">
        <v>1778745.80</v>
      </c>
      <c r="M6" s="58"/>
      <c r="N6" s="49"/>
    </row>
    <row r="7" customHeight="1" ht="20.25">
      <c r="A7" s="60" t="s">
        <v>97</v>
      </c>
      <c r="B7" s="60" t="s">
        <v>98</v>
      </c>
      <c r="C7" s="60" t="s">
        <v>99</v>
      </c>
      <c r="D7" s="60" t="s">
        <v>100</v>
      </c>
      <c r="E7" s="60" t="s">
        <v>83</v>
      </c>
      <c r="F7" s="60" t="s">
        <v>84</v>
      </c>
      <c r="G7" s="17">
        <v>1268336.00</v>
      </c>
      <c r="H7" s="17">
        <v>1268336.00</v>
      </c>
      <c r="I7" s="61">
        <v>1143536.00</v>
      </c>
      <c r="J7" s="61">
        <v>124800.00</v>
      </c>
      <c r="K7" s="61"/>
      <c r="L7" s="61"/>
      <c r="M7" s="24"/>
      <c r="N7" s="72"/>
    </row>
    <row r="8" customHeight="1" ht="20.25">
      <c r="A8" s="60" t="s">
        <v>97</v>
      </c>
      <c r="B8" s="60" t="s">
        <v>98</v>
      </c>
      <c r="C8" s="60" t="s">
        <v>101</v>
      </c>
      <c r="D8" s="60" t="s">
        <v>102</v>
      </c>
      <c r="E8" s="60" t="s">
        <v>83</v>
      </c>
      <c r="F8" s="60" t="s">
        <v>84</v>
      </c>
      <c r="G8" s="17">
        <v>302508.00</v>
      </c>
      <c r="H8" s="17"/>
      <c r="I8" s="61"/>
      <c r="J8" s="61"/>
      <c r="K8" s="61"/>
      <c r="L8" s="61">
        <v>302508.00</v>
      </c>
      <c r="M8" s="24"/>
      <c r="N8" s="72"/>
    </row>
    <row r="9" customHeight="1" ht="20.25">
      <c r="A9" s="60" t="s">
        <v>97</v>
      </c>
      <c r="B9" s="60" t="s">
        <v>103</v>
      </c>
      <c r="C9" s="60" t="s">
        <v>99</v>
      </c>
      <c r="D9" s="60" t="s">
        <v>100</v>
      </c>
      <c r="E9" s="60" t="s">
        <v>83</v>
      </c>
      <c r="F9" s="60" t="s">
        <v>84</v>
      </c>
      <c r="G9" s="17">
        <v>589884.00</v>
      </c>
      <c r="H9" s="17">
        <v>589884.00</v>
      </c>
      <c r="I9" s="61">
        <v>529284.00</v>
      </c>
      <c r="J9" s="61">
        <v>60600.00</v>
      </c>
      <c r="K9" s="61"/>
      <c r="L9" s="61"/>
      <c r="M9" s="24"/>
      <c r="N9" s="72"/>
    </row>
    <row r="10" customHeight="1" ht="20.25">
      <c r="A10" s="60" t="s">
        <v>97</v>
      </c>
      <c r="B10" s="60" t="s">
        <v>104</v>
      </c>
      <c r="C10" s="60" t="s">
        <v>104</v>
      </c>
      <c r="D10" s="60" t="s">
        <v>105</v>
      </c>
      <c r="E10" s="60" t="s">
        <v>83</v>
      </c>
      <c r="F10" s="60" t="s">
        <v>84</v>
      </c>
      <c r="G10" s="17">
        <v>1523093.00</v>
      </c>
      <c r="H10" s="17">
        <v>62855.20</v>
      </c>
      <c r="I10" s="61">
        <v>62855.20</v>
      </c>
      <c r="J10" s="61"/>
      <c r="K10" s="61"/>
      <c r="L10" s="61">
        <v>1460237.80</v>
      </c>
      <c r="M10" s="24"/>
      <c r="N10" s="72"/>
    </row>
    <row r="11" customHeight="1" ht="20.25">
      <c r="A11" s="60" t="s">
        <v>106</v>
      </c>
      <c r="B11" s="60" t="s">
        <v>99</v>
      </c>
      <c r="C11" s="60" t="s">
        <v>99</v>
      </c>
      <c r="D11" s="60" t="s">
        <v>100</v>
      </c>
      <c r="E11" s="60" t="s">
        <v>83</v>
      </c>
      <c r="F11" s="60" t="s">
        <v>84</v>
      </c>
      <c r="G11" s="17">
        <v>47400.00</v>
      </c>
      <c r="H11" s="17">
        <v>47400.00</v>
      </c>
      <c r="I11" s="61">
        <v>47400.00</v>
      </c>
      <c r="J11" s="61"/>
      <c r="K11" s="61"/>
      <c r="L11" s="61"/>
      <c r="M11" s="24"/>
      <c r="N11" s="72"/>
    </row>
    <row r="12" customHeight="1" ht="20.25">
      <c r="A12" s="60" t="s">
        <v>107</v>
      </c>
      <c r="B12" s="60" t="s">
        <v>101</v>
      </c>
      <c r="C12" s="60" t="s">
        <v>99</v>
      </c>
      <c r="D12" s="60" t="s">
        <v>100</v>
      </c>
      <c r="E12" s="60" t="s">
        <v>83</v>
      </c>
      <c r="F12" s="60" t="s">
        <v>84</v>
      </c>
      <c r="G12" s="17">
        <v>119364.00</v>
      </c>
      <c r="H12" s="17">
        <v>119364.00</v>
      </c>
      <c r="I12" s="61">
        <v>119364.00</v>
      </c>
      <c r="J12" s="61"/>
      <c r="K12" s="61"/>
      <c r="L12" s="61"/>
      <c r="M12" s="24"/>
      <c r="N12" s="72"/>
    </row>
    <row r="13" customHeight="1" ht="20.25">
      <c r="A13" s="60" t="s">
        <v>107</v>
      </c>
      <c r="B13" s="60" t="s">
        <v>108</v>
      </c>
      <c r="C13" s="60" t="s">
        <v>99</v>
      </c>
      <c r="D13" s="60" t="s">
        <v>109</v>
      </c>
      <c r="E13" s="60" t="s">
        <v>83</v>
      </c>
      <c r="F13" s="60" t="s">
        <v>84</v>
      </c>
      <c r="G13" s="17">
        <v>81593.00</v>
      </c>
      <c r="H13" s="17">
        <v>81593.00</v>
      </c>
      <c r="I13" s="61"/>
      <c r="J13" s="61"/>
      <c r="K13" s="61">
        <v>81593.00</v>
      </c>
      <c r="L13" s="61"/>
      <c r="M13" s="24"/>
      <c r="N13" s="72"/>
    </row>
    <row r="14" customHeight="1" ht="20.25">
      <c r="A14" s="60" t="s">
        <v>107</v>
      </c>
      <c r="B14" s="60" t="s">
        <v>108</v>
      </c>
      <c r="C14" s="60" t="s">
        <v>108</v>
      </c>
      <c r="D14" s="60" t="s">
        <v>110</v>
      </c>
      <c r="E14" s="60" t="s">
        <v>83</v>
      </c>
      <c r="F14" s="60" t="s">
        <v>84</v>
      </c>
      <c r="G14" s="17">
        <v>555000.00</v>
      </c>
      <c r="H14" s="17">
        <v>555000.00</v>
      </c>
      <c r="I14" s="61">
        <v>555000.00</v>
      </c>
      <c r="J14" s="61"/>
      <c r="K14" s="61"/>
      <c r="L14" s="61"/>
      <c r="M14" s="24"/>
      <c r="N14" s="72"/>
    </row>
    <row r="15" customHeight="1" ht="20.25">
      <c r="A15" s="60" t="s">
        <v>107</v>
      </c>
      <c r="B15" s="60" t="s">
        <v>111</v>
      </c>
      <c r="C15" s="60" t="s">
        <v>99</v>
      </c>
      <c r="D15" s="60" t="s">
        <v>112</v>
      </c>
      <c r="E15" s="60" t="s">
        <v>83</v>
      </c>
      <c r="F15" s="60" t="s">
        <v>84</v>
      </c>
      <c r="G15" s="17">
        <v>41000.00</v>
      </c>
      <c r="H15" s="17">
        <v>41000.00</v>
      </c>
      <c r="I15" s="61"/>
      <c r="J15" s="61"/>
      <c r="K15" s="61">
        <v>41000.00</v>
      </c>
      <c r="L15" s="61"/>
      <c r="M15" s="24"/>
      <c r="N15" s="72"/>
    </row>
    <row r="16" customHeight="1" ht="20.25">
      <c r="A16" s="60" t="s">
        <v>107</v>
      </c>
      <c r="B16" s="60" t="s">
        <v>104</v>
      </c>
      <c r="C16" s="60" t="s">
        <v>99</v>
      </c>
      <c r="D16" s="60" t="s">
        <v>113</v>
      </c>
      <c r="E16" s="60" t="s">
        <v>83</v>
      </c>
      <c r="F16" s="60" t="s">
        <v>84</v>
      </c>
      <c r="G16" s="17">
        <v>20000.00</v>
      </c>
      <c r="H16" s="17">
        <v>20000.00</v>
      </c>
      <c r="I16" s="61">
        <v>20000.00</v>
      </c>
      <c r="J16" s="61"/>
      <c r="K16" s="61"/>
      <c r="L16" s="61"/>
      <c r="M16" s="24"/>
      <c r="N16" s="72"/>
    </row>
    <row r="17" customHeight="1" ht="20.25">
      <c r="A17" s="60" t="s">
        <v>114</v>
      </c>
      <c r="B17" s="60" t="s">
        <v>99</v>
      </c>
      <c r="C17" s="60" t="s">
        <v>99</v>
      </c>
      <c r="D17" s="60" t="s">
        <v>100</v>
      </c>
      <c r="E17" s="60" t="s">
        <v>83</v>
      </c>
      <c r="F17" s="60" t="s">
        <v>84</v>
      </c>
      <c r="G17" s="17">
        <v>56628.00</v>
      </c>
      <c r="H17" s="17">
        <v>56628.00</v>
      </c>
      <c r="I17" s="61">
        <v>56628.00</v>
      </c>
      <c r="J17" s="61"/>
      <c r="K17" s="61"/>
      <c r="L17" s="61"/>
      <c r="M17" s="24"/>
      <c r="N17" s="72"/>
    </row>
    <row r="18" customHeight="1" ht="20.25">
      <c r="A18" s="60" t="s">
        <v>114</v>
      </c>
      <c r="B18" s="60" t="s">
        <v>115</v>
      </c>
      <c r="C18" s="60" t="s">
        <v>99</v>
      </c>
      <c r="D18" s="60" t="s">
        <v>116</v>
      </c>
      <c r="E18" s="60" t="s">
        <v>83</v>
      </c>
      <c r="F18" s="60" t="s">
        <v>84</v>
      </c>
      <c r="G18" s="17">
        <v>110000.00</v>
      </c>
      <c r="H18" s="17">
        <v>110000.00</v>
      </c>
      <c r="I18" s="61">
        <v>110000.00</v>
      </c>
      <c r="J18" s="61"/>
      <c r="K18" s="61"/>
      <c r="L18" s="61"/>
      <c r="M18" s="24"/>
      <c r="N18" s="72"/>
    </row>
    <row r="19" customHeight="1" ht="20.25">
      <c r="A19" s="60" t="s">
        <v>114</v>
      </c>
      <c r="B19" s="60" t="s">
        <v>115</v>
      </c>
      <c r="C19" s="60" t="s">
        <v>101</v>
      </c>
      <c r="D19" s="60" t="s">
        <v>117</v>
      </c>
      <c r="E19" s="60" t="s">
        <v>83</v>
      </c>
      <c r="F19" s="60" t="s">
        <v>84</v>
      </c>
      <c r="G19" s="17">
        <v>57000.00</v>
      </c>
      <c r="H19" s="17">
        <v>57000.00</v>
      </c>
      <c r="I19" s="61">
        <v>57000.00</v>
      </c>
      <c r="J19" s="61"/>
      <c r="K19" s="61"/>
      <c r="L19" s="61"/>
      <c r="M19" s="24"/>
      <c r="N19" s="72"/>
    </row>
    <row r="20" customHeight="1" ht="20.25">
      <c r="A20" s="60" t="s">
        <v>118</v>
      </c>
      <c r="B20" s="60" t="s">
        <v>99</v>
      </c>
      <c r="C20" s="60" t="s">
        <v>99</v>
      </c>
      <c r="D20" s="60" t="s">
        <v>100</v>
      </c>
      <c r="E20" s="60" t="s">
        <v>83</v>
      </c>
      <c r="F20" s="60" t="s">
        <v>84</v>
      </c>
      <c r="G20" s="17">
        <v>837194.00</v>
      </c>
      <c r="H20" s="17">
        <v>837194.00</v>
      </c>
      <c r="I20" s="61">
        <v>837194.00</v>
      </c>
      <c r="J20" s="61"/>
      <c r="K20" s="61"/>
      <c r="L20" s="61"/>
      <c r="M20" s="24"/>
      <c r="N20" s="72"/>
    </row>
    <row r="21" customHeight="1" ht="20.25">
      <c r="A21" s="60" t="s">
        <v>119</v>
      </c>
      <c r="B21" s="60" t="s">
        <v>104</v>
      </c>
      <c r="C21" s="60"/>
      <c r="D21" s="60" t="s">
        <v>74</v>
      </c>
      <c r="E21" s="60" t="s">
        <v>83</v>
      </c>
      <c r="F21" s="60" t="s">
        <v>84</v>
      </c>
      <c r="G21" s="17">
        <v>16000.00</v>
      </c>
      <c r="H21" s="17"/>
      <c r="I21" s="61"/>
      <c r="J21" s="61"/>
      <c r="K21" s="61"/>
      <c r="L21" s="61">
        <v>16000.00</v>
      </c>
      <c r="M21" s="24"/>
      <c r="N21" s="72"/>
    </row>
    <row r="22" customHeight="1" ht="20.25">
      <c r="A22" s="60" t="s">
        <v>120</v>
      </c>
      <c r="B22" s="60" t="s">
        <v>101</v>
      </c>
      <c r="C22" s="60" t="s">
        <v>99</v>
      </c>
      <c r="D22" s="60" t="s">
        <v>121</v>
      </c>
      <c r="E22" s="60" t="s">
        <v>83</v>
      </c>
      <c r="F22" s="60" t="s">
        <v>84</v>
      </c>
      <c r="G22" s="17">
        <v>225000.00</v>
      </c>
      <c r="H22" s="17">
        <v>225000.00</v>
      </c>
      <c r="I22" s="61">
        <v>225000.00</v>
      </c>
      <c r="J22" s="61"/>
      <c r="K22" s="61"/>
      <c r="L22" s="61"/>
      <c r="M22" s="24"/>
      <c r="N22" s="72"/>
    </row>
    <row r="23" customHeight="1" ht="7.5">
      <c r="A23" s="63"/>
      <c r="B23" s="63"/>
      <c r="C23" s="63"/>
      <c r="D23" s="63"/>
      <c r="E23" s="63"/>
      <c r="F23" s="63"/>
      <c r="G23" s="63"/>
      <c r="H23" s="63"/>
      <c r="I23" s="63"/>
      <c r="J23" s="63"/>
      <c r="K23" s="63"/>
      <c r="L23" s="63"/>
      <c r="M23" s="49"/>
      <c r="N23" s="49"/>
    </row>
  </sheetData>
  <mergeCells count="10">
    <mergeCell ref="A1:L1"/>
    <mergeCell ref="A2:F2"/>
    <mergeCell ref="A3:C3"/>
    <mergeCell ref="H3:K3"/>
    <mergeCell ref="D3:D4"/>
    <mergeCell ref="E3:E4"/>
    <mergeCell ref="F3:F4"/>
    <mergeCell ref="G3:G4"/>
    <mergeCell ref="L3:L4"/>
    <mergeCell ref="A6:F6"/>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E21 A22 B22 C22 E22" numberStoredAsText="1"/>
  </ignoredErrors>
</worksheet>
</file>

<file path=xl/worksheets/sheet5.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17.375" max="1" min="1"/>
    <col customWidth="1" width="15.875" max="2" min="2"/>
    <col customWidth="1" width="28.625" max="3" min="3"/>
    <col customWidth="1" width="17.125" max="4" min="4"/>
    <col customWidth="1" width="16" max="5" min="5"/>
    <col customWidth="1" width="14.75" max="6" min="6"/>
    <col customWidth="1" width="10.125" max="7" min="7"/>
    <col customWidth="1" width="6.25" max="8" min="8"/>
  </cols>
  <sheetData>
    <row r="1" customHeight="1" ht="37.5">
      <c r="A1" s="73" t="s">
        <v>122</v>
      </c>
      <c r="B1" s="74"/>
      <c r="C1" s="74"/>
      <c r="D1" s="74"/>
      <c r="E1" s="74"/>
      <c r="F1" s="74"/>
      <c r="G1" s="75"/>
      <c r="H1" s="76"/>
    </row>
    <row r="2" customHeight="1" ht="15">
      <c r="A2" s="77"/>
      <c r="B2" s="77"/>
      <c r="C2" s="77"/>
      <c r="D2" s="77"/>
      <c r="E2" s="77"/>
      <c r="F2" s="78"/>
      <c r="G2" s="78" t="s">
        <v>1</v>
      </c>
      <c r="H2" s="76"/>
    </row>
    <row r="3" customHeight="1" ht="18">
      <c r="A3" s="79" t="s">
        <v>123</v>
      </c>
      <c r="B3" s="80"/>
      <c r="C3" s="79" t="s">
        <v>124</v>
      </c>
      <c r="D3" s="80"/>
      <c r="E3" s="80"/>
      <c r="F3" s="80"/>
      <c r="G3" s="80"/>
      <c r="H3" s="81"/>
    </row>
    <row r="4" customHeight="1" ht="18">
      <c r="A4" s="79" t="s">
        <v>2</v>
      </c>
      <c r="B4" s="79" t="s">
        <v>125</v>
      </c>
      <c r="C4" s="79" t="s">
        <v>2</v>
      </c>
      <c r="D4" s="79" t="s">
        <v>125</v>
      </c>
      <c r="E4" s="80"/>
      <c r="F4" s="80"/>
      <c r="G4" s="80"/>
      <c r="H4" s="81"/>
    </row>
    <row r="5" customHeight="1" ht="20.25">
      <c r="A5" s="80"/>
      <c r="B5" s="80"/>
      <c r="C5" s="80"/>
      <c r="D5" s="79" t="s">
        <v>13</v>
      </c>
      <c r="E5" s="60" t="s">
        <v>126</v>
      </c>
      <c r="F5" s="60" t="s">
        <v>6</v>
      </c>
      <c r="G5" s="60" t="s">
        <v>127</v>
      </c>
      <c r="H5" s="81"/>
    </row>
    <row r="6" customHeight="1" ht="23.25">
      <c r="A6" s="80"/>
      <c r="B6" s="80"/>
      <c r="C6" s="80"/>
      <c r="D6" s="80"/>
      <c r="E6" s="80"/>
      <c r="F6" s="80"/>
      <c r="G6" s="80"/>
      <c r="H6" s="81"/>
    </row>
    <row r="7" customHeight="1" ht="22.5">
      <c r="A7" s="60" t="s">
        <v>128</v>
      </c>
      <c r="B7" s="61">
        <v>5850000.00</v>
      </c>
      <c r="C7" s="60" t="s">
        <v>129</v>
      </c>
      <c r="D7" s="61">
        <v>3683821.00</v>
      </c>
      <c r="E7" s="61">
        <v>3683821.00</v>
      </c>
      <c r="F7" s="61"/>
      <c r="G7" s="61"/>
      <c r="H7" s="81"/>
    </row>
    <row r="8" customHeight="1" ht="22.5">
      <c r="A8" s="60" t="s">
        <v>44</v>
      </c>
      <c r="B8" s="61"/>
      <c r="C8" s="60" t="s">
        <v>130</v>
      </c>
      <c r="D8" s="61"/>
      <c r="E8" s="61"/>
      <c r="F8" s="61"/>
      <c r="G8" s="61"/>
      <c r="H8" s="81"/>
    </row>
    <row r="9" customHeight="1" ht="22.5">
      <c r="A9" s="60" t="s">
        <v>131</v>
      </c>
      <c r="B9" s="61"/>
      <c r="C9" s="60" t="s">
        <v>132</v>
      </c>
      <c r="D9" s="61"/>
      <c r="E9" s="61"/>
      <c r="F9" s="61"/>
      <c r="G9" s="61"/>
      <c r="H9" s="81"/>
    </row>
    <row r="10" customHeight="1" ht="22.5">
      <c r="A10" s="17"/>
      <c r="B10" s="61"/>
      <c r="C10" s="60" t="s">
        <v>133</v>
      </c>
      <c r="D10" s="61"/>
      <c r="E10" s="61"/>
      <c r="F10" s="61"/>
      <c r="G10" s="61"/>
      <c r="H10" s="81"/>
    </row>
    <row r="11" customHeight="1" ht="22.5">
      <c r="A11" s="17"/>
      <c r="B11" s="61"/>
      <c r="C11" s="60" t="s">
        <v>134</v>
      </c>
      <c r="D11" s="61"/>
      <c r="E11" s="61"/>
      <c r="F11" s="61"/>
      <c r="G11" s="61"/>
      <c r="H11" s="81"/>
    </row>
    <row r="12" customHeight="1" ht="22.5">
      <c r="A12" s="17"/>
      <c r="B12" s="61"/>
      <c r="C12" s="60" t="s">
        <v>135</v>
      </c>
      <c r="D12" s="61"/>
      <c r="E12" s="61"/>
      <c r="F12" s="61"/>
      <c r="G12" s="61"/>
      <c r="H12" s="81"/>
    </row>
    <row r="13" customHeight="1" ht="22.5">
      <c r="A13" s="17"/>
      <c r="B13" s="61"/>
      <c r="C13" s="60" t="s">
        <v>136</v>
      </c>
      <c r="D13" s="61">
        <v>47400.00</v>
      </c>
      <c r="E13" s="61">
        <v>47400.00</v>
      </c>
      <c r="F13" s="61"/>
      <c r="G13" s="61"/>
      <c r="H13" s="81"/>
    </row>
    <row r="14" customHeight="1" ht="22.5">
      <c r="A14" s="17"/>
      <c r="B14" s="61"/>
      <c r="C14" s="60" t="s">
        <v>137</v>
      </c>
      <c r="D14" s="61">
        <v>816957.00</v>
      </c>
      <c r="E14" s="61">
        <v>816957.00</v>
      </c>
      <c r="F14" s="61"/>
      <c r="G14" s="61"/>
      <c r="H14" s="81"/>
    </row>
    <row r="15" customHeight="1" ht="22.5">
      <c r="A15" s="17"/>
      <c r="B15" s="61"/>
      <c r="C15" s="60" t="s">
        <v>138</v>
      </c>
      <c r="D15" s="61"/>
      <c r="E15" s="61"/>
      <c r="F15" s="61"/>
      <c r="G15" s="61"/>
      <c r="H15" s="81"/>
    </row>
    <row r="16" customHeight="1" ht="27.75">
      <c r="A16" s="17"/>
      <c r="B16" s="61"/>
      <c r="C16" s="60" t="s">
        <v>139</v>
      </c>
      <c r="D16" s="61">
        <v>223628.00</v>
      </c>
      <c r="E16" s="61">
        <v>223628.00</v>
      </c>
      <c r="F16" s="61"/>
      <c r="G16" s="61"/>
      <c r="H16" s="81"/>
    </row>
    <row r="17" customHeight="1" ht="27.75">
      <c r="A17" s="17"/>
      <c r="B17" s="61"/>
      <c r="C17" s="60" t="s">
        <v>140</v>
      </c>
      <c r="D17" s="61"/>
      <c r="E17" s="61"/>
      <c r="F17" s="61"/>
      <c r="G17" s="61"/>
      <c r="H17" s="81"/>
    </row>
    <row r="18" customHeight="1" ht="27.75">
      <c r="A18" s="17"/>
      <c r="B18" s="61"/>
      <c r="C18" s="60" t="s">
        <v>141</v>
      </c>
      <c r="D18" s="61"/>
      <c r="E18" s="61"/>
      <c r="F18" s="61"/>
      <c r="G18" s="61"/>
      <c r="H18" s="81"/>
    </row>
    <row r="19" customHeight="1" ht="27.75">
      <c r="A19" s="17"/>
      <c r="B19" s="61"/>
      <c r="C19" s="60" t="s">
        <v>142</v>
      </c>
      <c r="D19" s="61">
        <v>837194.00</v>
      </c>
      <c r="E19" s="61">
        <v>837194.00</v>
      </c>
      <c r="F19" s="61"/>
      <c r="G19" s="61"/>
      <c r="H19" s="81"/>
    </row>
    <row r="20" customHeight="1" ht="20.25">
      <c r="A20" s="17"/>
      <c r="B20" s="61"/>
      <c r="C20" s="60" t="s">
        <v>143</v>
      </c>
      <c r="D20" s="61"/>
      <c r="E20" s="61"/>
      <c r="F20" s="61"/>
      <c r="G20" s="61"/>
      <c r="H20" s="81"/>
    </row>
    <row r="21" customHeight="1" ht="20.25">
      <c r="A21" s="17"/>
      <c r="B21" s="61"/>
      <c r="C21" s="60" t="s">
        <v>144</v>
      </c>
      <c r="D21" s="61"/>
      <c r="E21" s="61"/>
      <c r="F21" s="61"/>
      <c r="G21" s="61"/>
      <c r="H21" s="81"/>
    </row>
    <row r="22" customHeight="1" ht="15.75">
      <c r="A22" s="17"/>
      <c r="B22" s="61"/>
      <c r="C22" s="60" t="s">
        <v>145</v>
      </c>
      <c r="D22" s="61"/>
      <c r="E22" s="61"/>
      <c r="F22" s="61"/>
      <c r="G22" s="61"/>
      <c r="H22" s="22"/>
    </row>
    <row r="23" customHeight="1" ht="15.75">
      <c r="A23" s="17"/>
      <c r="B23" s="61"/>
      <c r="C23" s="60" t="s">
        <v>146</v>
      </c>
      <c r="D23" s="61"/>
      <c r="E23" s="61"/>
      <c r="F23" s="61"/>
      <c r="G23" s="61"/>
      <c r="H23" s="22"/>
    </row>
    <row r="24" customHeight="1" ht="15.75">
      <c r="A24" s="17"/>
      <c r="B24" s="61"/>
      <c r="C24" s="60" t="s">
        <v>147</v>
      </c>
      <c r="D24" s="61">
        <v>16000.00</v>
      </c>
      <c r="E24" s="61">
        <v>16000.00</v>
      </c>
      <c r="F24" s="61"/>
      <c r="G24" s="61"/>
      <c r="H24" s="22"/>
    </row>
    <row r="25" customHeight="1" ht="15.75">
      <c r="A25" s="17"/>
      <c r="B25" s="61"/>
      <c r="C25" s="60" t="s">
        <v>148</v>
      </c>
      <c r="D25" s="61"/>
      <c r="E25" s="61"/>
      <c r="F25" s="61"/>
      <c r="G25" s="61"/>
      <c r="H25" s="22"/>
    </row>
    <row r="26" customHeight="1" ht="15.75">
      <c r="A26" s="17"/>
      <c r="B26" s="61"/>
      <c r="C26" s="60" t="s">
        <v>149</v>
      </c>
      <c r="D26" s="61">
        <v>225000.00</v>
      </c>
      <c r="E26" s="61">
        <v>225000.00</v>
      </c>
      <c r="F26" s="61"/>
      <c r="G26" s="61"/>
      <c r="H26" s="22"/>
    </row>
    <row r="27" customHeight="1" ht="15.75">
      <c r="A27" s="17"/>
      <c r="B27" s="61"/>
      <c r="C27" s="60" t="s">
        <v>150</v>
      </c>
      <c r="D27" s="61"/>
      <c r="E27" s="61"/>
      <c r="F27" s="61"/>
      <c r="G27" s="61"/>
      <c r="H27" s="22"/>
    </row>
    <row r="28" customHeight="1" ht="15.75">
      <c r="A28" s="17"/>
      <c r="B28" s="61"/>
      <c r="C28" s="60" t="s">
        <v>151</v>
      </c>
      <c r="D28" s="61"/>
      <c r="E28" s="61"/>
      <c r="F28" s="61"/>
      <c r="G28" s="61"/>
      <c r="H28" s="22"/>
    </row>
    <row r="29" customHeight="1" ht="15.75">
      <c r="A29" s="17"/>
      <c r="B29" s="61"/>
      <c r="C29" s="60" t="s">
        <v>152</v>
      </c>
      <c r="D29" s="61"/>
      <c r="E29" s="61"/>
      <c r="F29" s="61"/>
      <c r="G29" s="61"/>
      <c r="H29" s="22"/>
    </row>
    <row r="30" customHeight="1" ht="15.75">
      <c r="A30" s="17"/>
      <c r="B30" s="61"/>
      <c r="C30" s="60" t="s">
        <v>153</v>
      </c>
      <c r="D30" s="61"/>
      <c r="E30" s="61"/>
      <c r="F30" s="61"/>
      <c r="G30" s="61"/>
      <c r="H30" s="22"/>
    </row>
    <row r="31" customHeight="1" ht="15.75">
      <c r="A31" s="17"/>
      <c r="B31" s="61"/>
      <c r="C31" s="60" t="s">
        <v>154</v>
      </c>
      <c r="D31" s="61"/>
      <c r="E31" s="61"/>
      <c r="F31" s="61"/>
      <c r="G31" s="61"/>
      <c r="H31" s="22"/>
    </row>
    <row r="32" customHeight="1" ht="15.75">
      <c r="A32" s="17"/>
      <c r="B32" s="61"/>
      <c r="C32" s="60" t="s">
        <v>155</v>
      </c>
      <c r="D32" s="61"/>
      <c r="E32" s="61"/>
      <c r="F32" s="61"/>
      <c r="G32" s="61"/>
      <c r="H32" s="22"/>
    </row>
    <row r="33" customHeight="1" ht="15.75">
      <c r="A33" s="17"/>
      <c r="B33" s="61"/>
      <c r="C33" s="60" t="s">
        <v>156</v>
      </c>
      <c r="D33" s="61"/>
      <c r="E33" s="61"/>
      <c r="F33" s="61"/>
      <c r="G33" s="61"/>
      <c r="H33" s="22"/>
    </row>
    <row r="34" customHeight="1" ht="15.75">
      <c r="A34" s="17"/>
      <c r="B34" s="61"/>
      <c r="C34" s="60" t="s">
        <v>157</v>
      </c>
      <c r="D34" s="61"/>
      <c r="E34" s="61"/>
      <c r="F34" s="61"/>
      <c r="G34" s="61"/>
      <c r="H34" s="22"/>
    </row>
    <row r="35" customHeight="1" ht="15.75">
      <c r="A35" s="82"/>
      <c r="B35" s="61"/>
      <c r="C35" s="60" t="s">
        <v>158</v>
      </c>
      <c r="D35" s="61"/>
      <c r="E35" s="61"/>
      <c r="F35" s="61"/>
      <c r="G35" s="61"/>
      <c r="H35" s="22"/>
    </row>
    <row r="36" customHeight="1" ht="14.25">
      <c r="A36" s="17"/>
      <c r="B36" s="83"/>
      <c r="C36" s="82"/>
      <c r="D36" s="83"/>
      <c r="E36" s="83"/>
      <c r="F36" s="83"/>
      <c r="G36" s="83"/>
      <c r="H36" s="22"/>
    </row>
    <row r="37" customHeight="1" ht="20.25">
      <c r="A37" s="84" t="s">
        <v>159</v>
      </c>
      <c r="B37" s="83">
        <v>5850000.00</v>
      </c>
      <c r="C37" s="84" t="s">
        <v>160</v>
      </c>
      <c r="D37" s="83">
        <v>5850000.00</v>
      </c>
      <c r="E37" s="83">
        <v>5850000.00</v>
      </c>
      <c r="F37" s="83"/>
      <c r="G37" s="83"/>
      <c r="H37" s="22"/>
    </row>
    <row r="38" customHeight="1" ht="14.25">
      <c r="A38" s="85"/>
      <c r="B38" s="85"/>
      <c r="C38" s="85"/>
      <c r="D38" s="86"/>
      <c r="E38" s="86"/>
      <c r="F38" s="86"/>
      <c r="G38" s="86"/>
      <c r="H38" s="87"/>
    </row>
  </sheetData>
  <mergeCells count="11">
    <mergeCell ref="A1:G1"/>
    <mergeCell ref="A3:B3"/>
    <mergeCell ref="C3:G3"/>
    <mergeCell ref="A4:A6"/>
    <mergeCell ref="B4:B6"/>
    <mergeCell ref="C4:C6"/>
    <mergeCell ref="D4:G4"/>
    <mergeCell ref="D5:D6"/>
    <mergeCell ref="E5:E6"/>
    <mergeCell ref="F5:F6"/>
    <mergeCell ref="G5:G6"/>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9.5" max="1" min="1"/>
    <col customWidth="1" width="9.5" max="2" min="2"/>
    <col customWidth="1" width="9.5" max="3" min="3"/>
    <col customWidth="1" width="9.5" max="4" min="4"/>
    <col customWidth="1" width="9.5" max="5" min="5"/>
    <col customWidth="1" width="9.5" max="6" min="6"/>
    <col customWidth="1" width="16" max="7" min="7"/>
    <col customWidth="1" width="11.25" max="8" min="8"/>
    <col customWidth="1" width="9.5" max="9" min="9"/>
    <col customWidth="1" width="9.5" max="10" min="10"/>
    <col customWidth="1" width="12" max="11" min="11"/>
    <col customWidth="1" width="11.75" max="12" min="12"/>
    <col customWidth="1" width="13" max="13" min="13"/>
    <col customWidth="1" width="11.75" max="14" min="14"/>
    <col customWidth="1" width="9.5" max="15" min="15"/>
  </cols>
  <sheetData>
    <row r="1" customHeight="1" ht="30">
      <c r="A1" s="88" t="s">
        <v>161</v>
      </c>
      <c r="B1" s="89"/>
      <c r="C1" s="89"/>
      <c r="D1" s="89"/>
      <c r="E1" s="89"/>
      <c r="F1" s="89"/>
      <c r="G1" s="89"/>
      <c r="H1" s="89"/>
      <c r="I1" s="89"/>
      <c r="J1" s="89"/>
      <c r="K1" s="89"/>
      <c r="L1" s="89"/>
      <c r="M1" s="89"/>
      <c r="N1" s="90"/>
      <c r="O1" s="91"/>
    </row>
    <row r="2" customHeight="1" ht="18">
      <c r="A2" s="78"/>
      <c r="B2" s="78"/>
      <c r="C2" s="78"/>
      <c r="D2" s="78"/>
      <c r="E2" s="78"/>
      <c r="F2" s="78"/>
      <c r="G2" s="78"/>
      <c r="H2" s="78"/>
      <c r="I2" s="78"/>
      <c r="J2" s="78"/>
      <c r="K2" s="78"/>
      <c r="L2" s="78" t="s">
        <v>1</v>
      </c>
      <c r="M2" s="78"/>
      <c r="N2" s="78"/>
      <c r="O2" s="92"/>
    </row>
    <row r="3" customHeight="1" ht="39.75">
      <c r="A3" s="79" t="s">
        <v>86</v>
      </c>
      <c r="B3" s="93"/>
      <c r="C3" s="93"/>
      <c r="D3" s="79" t="s">
        <v>162</v>
      </c>
      <c r="E3" s="79" t="s">
        <v>163</v>
      </c>
      <c r="F3" s="79" t="s">
        <v>164</v>
      </c>
      <c r="G3" s="79" t="s">
        <v>4</v>
      </c>
      <c r="H3" s="79" t="s">
        <v>88</v>
      </c>
      <c r="I3" s="93"/>
      <c r="J3" s="93"/>
      <c r="K3" s="79" t="s">
        <v>89</v>
      </c>
      <c r="L3" s="93"/>
      <c r="M3" s="93"/>
      <c r="N3" s="93"/>
      <c r="O3" s="94"/>
    </row>
    <row r="4" customHeight="1" ht="43.5">
      <c r="A4" s="79" t="s">
        <v>90</v>
      </c>
      <c r="B4" s="79" t="s">
        <v>91</v>
      </c>
      <c r="C4" s="79" t="s">
        <v>92</v>
      </c>
      <c r="D4" s="93"/>
      <c r="E4" s="93"/>
      <c r="F4" s="93"/>
      <c r="G4" s="93"/>
      <c r="H4" s="79" t="s">
        <v>93</v>
      </c>
      <c r="I4" s="79" t="s">
        <v>94</v>
      </c>
      <c r="J4" s="79" t="s">
        <v>95</v>
      </c>
      <c r="K4" s="79" t="s">
        <v>165</v>
      </c>
      <c r="L4" s="79" t="s">
        <v>166</v>
      </c>
      <c r="M4" s="79" t="s">
        <v>167</v>
      </c>
      <c r="N4" s="79" t="s">
        <v>168</v>
      </c>
      <c r="O4" s="94"/>
    </row>
    <row r="5" customHeight="1" ht="21">
      <c r="A5" s="79" t="s">
        <v>13</v>
      </c>
      <c r="B5" s="79"/>
      <c r="C5" s="79"/>
      <c r="D5" s="95"/>
      <c r="E5" s="95"/>
      <c r="F5" s="95"/>
      <c r="G5" s="96">
        <v>5850000.00</v>
      </c>
      <c r="H5" s="97">
        <v>3763261.20</v>
      </c>
      <c r="I5" s="97">
        <v>185400.00</v>
      </c>
      <c r="J5" s="97">
        <v>122593.00</v>
      </c>
      <c r="K5" s="97">
        <v>118758.00</v>
      </c>
      <c r="L5" s="97">
        <v>1659987.80</v>
      </c>
      <c r="M5" s="97"/>
      <c r="N5" s="97"/>
      <c r="O5" s="94"/>
    </row>
    <row r="6" customHeight="1" ht="18.75">
      <c r="A6" s="98"/>
      <c r="B6" s="98"/>
      <c r="C6" s="98"/>
      <c r="D6" s="99"/>
      <c r="E6" s="100" t="s">
        <v>169</v>
      </c>
      <c r="F6" s="99"/>
      <c r="G6" s="101">
        <v>5850000.00</v>
      </c>
      <c r="H6" s="102">
        <v>3763261.20</v>
      </c>
      <c r="I6" s="102">
        <v>185400.00</v>
      </c>
      <c r="J6" s="102">
        <v>122593.00</v>
      </c>
      <c r="K6" s="102">
        <v>118758.00</v>
      </c>
      <c r="L6" s="102">
        <v>1659987.80</v>
      </c>
      <c r="M6" s="102"/>
      <c r="N6" s="102"/>
      <c r="O6" s="94"/>
    </row>
    <row r="7" customHeight="1" ht="18.75">
      <c r="A7" s="79" t="s">
        <v>97</v>
      </c>
      <c r="B7" s="79" t="s">
        <v>98</v>
      </c>
      <c r="C7" s="79" t="s">
        <v>99</v>
      </c>
      <c r="D7" s="95" t="s">
        <v>170</v>
      </c>
      <c r="E7" s="95" t="s">
        <v>84</v>
      </c>
      <c r="F7" s="95" t="s">
        <v>171</v>
      </c>
      <c r="G7" s="96">
        <v>1268336.00</v>
      </c>
      <c r="H7" s="97">
        <v>1143536.00</v>
      </c>
      <c r="I7" s="97">
        <v>124800.00</v>
      </c>
      <c r="J7" s="97"/>
      <c r="K7" s="97"/>
      <c r="L7" s="97"/>
      <c r="M7" s="97"/>
      <c r="N7" s="97"/>
      <c r="O7" s="94"/>
    </row>
    <row r="8" customHeight="1" ht="18.75">
      <c r="A8" s="79" t="s">
        <v>97</v>
      </c>
      <c r="B8" s="79" t="s">
        <v>98</v>
      </c>
      <c r="C8" s="79" t="s">
        <v>101</v>
      </c>
      <c r="D8" s="95" t="s">
        <v>170</v>
      </c>
      <c r="E8" s="95" t="s">
        <v>84</v>
      </c>
      <c r="F8" s="95" t="s">
        <v>172</v>
      </c>
      <c r="G8" s="96">
        <v>302508.00</v>
      </c>
      <c r="H8" s="97"/>
      <c r="I8" s="97"/>
      <c r="J8" s="97"/>
      <c r="K8" s="97">
        <v>118758.00</v>
      </c>
      <c r="L8" s="97">
        <v>183750.00</v>
      </c>
      <c r="M8" s="97"/>
      <c r="N8" s="97"/>
      <c r="O8" s="94"/>
    </row>
    <row r="9" customHeight="1" ht="18.75">
      <c r="A9" s="79" t="s">
        <v>97</v>
      </c>
      <c r="B9" s="79" t="s">
        <v>103</v>
      </c>
      <c r="C9" s="79" t="s">
        <v>99</v>
      </c>
      <c r="D9" s="95" t="s">
        <v>170</v>
      </c>
      <c r="E9" s="95" t="s">
        <v>84</v>
      </c>
      <c r="F9" s="95" t="s">
        <v>173</v>
      </c>
      <c r="G9" s="96">
        <v>589884.00</v>
      </c>
      <c r="H9" s="97">
        <v>529284.00</v>
      </c>
      <c r="I9" s="97">
        <v>60600.00</v>
      </c>
      <c r="J9" s="97"/>
      <c r="K9" s="97"/>
      <c r="L9" s="97"/>
      <c r="M9" s="97"/>
      <c r="N9" s="97"/>
      <c r="O9" s="94"/>
    </row>
    <row r="10" customHeight="1" ht="18.75">
      <c r="A10" s="79" t="s">
        <v>97</v>
      </c>
      <c r="B10" s="79" t="s">
        <v>104</v>
      </c>
      <c r="C10" s="79" t="s">
        <v>104</v>
      </c>
      <c r="D10" s="95" t="s">
        <v>170</v>
      </c>
      <c r="E10" s="95" t="s">
        <v>84</v>
      </c>
      <c r="F10" s="95" t="s">
        <v>174</v>
      </c>
      <c r="G10" s="96">
        <v>1523093.00</v>
      </c>
      <c r="H10" s="97">
        <v>62855.20</v>
      </c>
      <c r="I10" s="97"/>
      <c r="J10" s="97"/>
      <c r="K10" s="97"/>
      <c r="L10" s="97">
        <v>1460237.80</v>
      </c>
      <c r="M10" s="97"/>
      <c r="N10" s="97"/>
      <c r="O10" s="94"/>
    </row>
    <row r="11" customHeight="1" ht="18.75">
      <c r="A11" s="79" t="s">
        <v>106</v>
      </c>
      <c r="B11" s="79" t="s">
        <v>99</v>
      </c>
      <c r="C11" s="79" t="s">
        <v>99</v>
      </c>
      <c r="D11" s="95" t="s">
        <v>170</v>
      </c>
      <c r="E11" s="95" t="s">
        <v>84</v>
      </c>
      <c r="F11" s="95" t="s">
        <v>175</v>
      </c>
      <c r="G11" s="96">
        <v>47400.00</v>
      </c>
      <c r="H11" s="97">
        <v>47400.00</v>
      </c>
      <c r="I11" s="97"/>
      <c r="J11" s="97"/>
      <c r="K11" s="97"/>
      <c r="L11" s="97"/>
      <c r="M11" s="97"/>
      <c r="N11" s="97"/>
      <c r="O11" s="94"/>
    </row>
    <row r="12" customHeight="1" ht="18.75">
      <c r="A12" s="79" t="s">
        <v>107</v>
      </c>
      <c r="B12" s="79" t="s">
        <v>101</v>
      </c>
      <c r="C12" s="79" t="s">
        <v>99</v>
      </c>
      <c r="D12" s="95" t="s">
        <v>170</v>
      </c>
      <c r="E12" s="95" t="s">
        <v>84</v>
      </c>
      <c r="F12" s="95" t="s">
        <v>176</v>
      </c>
      <c r="G12" s="96">
        <v>119364.00</v>
      </c>
      <c r="H12" s="97">
        <v>119364.00</v>
      </c>
      <c r="I12" s="97"/>
      <c r="J12" s="97"/>
      <c r="K12" s="97"/>
      <c r="L12" s="97"/>
      <c r="M12" s="97"/>
      <c r="N12" s="97"/>
      <c r="O12" s="94"/>
    </row>
    <row r="13" customHeight="1" ht="18.75">
      <c r="A13" s="79" t="s">
        <v>107</v>
      </c>
      <c r="B13" s="79" t="s">
        <v>108</v>
      </c>
      <c r="C13" s="79" t="s">
        <v>99</v>
      </c>
      <c r="D13" s="95" t="s">
        <v>170</v>
      </c>
      <c r="E13" s="95" t="s">
        <v>84</v>
      </c>
      <c r="F13" s="95" t="s">
        <v>177</v>
      </c>
      <c r="G13" s="96">
        <v>81593.00</v>
      </c>
      <c r="H13" s="97"/>
      <c r="I13" s="97"/>
      <c r="J13" s="97">
        <v>81593.00</v>
      </c>
      <c r="K13" s="97"/>
      <c r="L13" s="97"/>
      <c r="M13" s="97"/>
      <c r="N13" s="97"/>
      <c r="O13" s="94"/>
    </row>
    <row r="14" customHeight="1" ht="18.75">
      <c r="A14" s="79" t="s">
        <v>107</v>
      </c>
      <c r="B14" s="79" t="s">
        <v>108</v>
      </c>
      <c r="C14" s="79" t="s">
        <v>108</v>
      </c>
      <c r="D14" s="95" t="s">
        <v>170</v>
      </c>
      <c r="E14" s="95" t="s">
        <v>84</v>
      </c>
      <c r="F14" s="95" t="s">
        <v>178</v>
      </c>
      <c r="G14" s="96">
        <v>555000.00</v>
      </c>
      <c r="H14" s="97">
        <v>555000.00</v>
      </c>
      <c r="I14" s="97"/>
      <c r="J14" s="97"/>
      <c r="K14" s="97"/>
      <c r="L14" s="97"/>
      <c r="M14" s="97"/>
      <c r="N14" s="97"/>
      <c r="O14" s="94"/>
    </row>
    <row r="15" customHeight="1" ht="18.75">
      <c r="A15" s="79" t="s">
        <v>107</v>
      </c>
      <c r="B15" s="79" t="s">
        <v>111</v>
      </c>
      <c r="C15" s="79" t="s">
        <v>99</v>
      </c>
      <c r="D15" s="95" t="s">
        <v>170</v>
      </c>
      <c r="E15" s="95" t="s">
        <v>84</v>
      </c>
      <c r="F15" s="95" t="s">
        <v>179</v>
      </c>
      <c r="G15" s="96">
        <v>41000.00</v>
      </c>
      <c r="H15" s="97"/>
      <c r="I15" s="97"/>
      <c r="J15" s="97">
        <v>41000.00</v>
      </c>
      <c r="K15" s="97"/>
      <c r="L15" s="97"/>
      <c r="M15" s="97"/>
      <c r="N15" s="97"/>
      <c r="O15" s="94"/>
    </row>
    <row r="16" customHeight="1" ht="18.75">
      <c r="A16" s="79" t="s">
        <v>107</v>
      </c>
      <c r="B16" s="79" t="s">
        <v>104</v>
      </c>
      <c r="C16" s="79" t="s">
        <v>99</v>
      </c>
      <c r="D16" s="95" t="s">
        <v>170</v>
      </c>
      <c r="E16" s="95" t="s">
        <v>84</v>
      </c>
      <c r="F16" s="95" t="s">
        <v>180</v>
      </c>
      <c r="G16" s="96">
        <v>20000.00</v>
      </c>
      <c r="H16" s="97">
        <v>20000.00</v>
      </c>
      <c r="I16" s="97"/>
      <c r="J16" s="97"/>
      <c r="K16" s="97"/>
      <c r="L16" s="97"/>
      <c r="M16" s="97"/>
      <c r="N16" s="97"/>
      <c r="O16" s="94"/>
    </row>
    <row r="17" customHeight="1" ht="18.75">
      <c r="A17" s="79" t="s">
        <v>114</v>
      </c>
      <c r="B17" s="79" t="s">
        <v>99</v>
      </c>
      <c r="C17" s="79" t="s">
        <v>99</v>
      </c>
      <c r="D17" s="95" t="s">
        <v>170</v>
      </c>
      <c r="E17" s="95" t="s">
        <v>84</v>
      </c>
      <c r="F17" s="95" t="s">
        <v>181</v>
      </c>
      <c r="G17" s="96">
        <v>56628.00</v>
      </c>
      <c r="H17" s="97">
        <v>56628.00</v>
      </c>
      <c r="I17" s="97"/>
      <c r="J17" s="97"/>
      <c r="K17" s="97"/>
      <c r="L17" s="97"/>
      <c r="M17" s="97"/>
      <c r="N17" s="97"/>
      <c r="O17" s="94"/>
    </row>
    <row r="18" customHeight="1" ht="18.75">
      <c r="A18" s="79" t="s">
        <v>114</v>
      </c>
      <c r="B18" s="79" t="s">
        <v>115</v>
      </c>
      <c r="C18" s="79" t="s">
        <v>99</v>
      </c>
      <c r="D18" s="95" t="s">
        <v>170</v>
      </c>
      <c r="E18" s="95" t="s">
        <v>84</v>
      </c>
      <c r="F18" s="95" t="s">
        <v>182</v>
      </c>
      <c r="G18" s="96">
        <v>110000.00</v>
      </c>
      <c r="H18" s="97">
        <v>110000.00</v>
      </c>
      <c r="I18" s="97"/>
      <c r="J18" s="97"/>
      <c r="K18" s="97"/>
      <c r="L18" s="97"/>
      <c r="M18" s="97"/>
      <c r="N18" s="97"/>
      <c r="O18" s="94"/>
    </row>
    <row r="19" customHeight="1" ht="18.75">
      <c r="A19" s="79" t="s">
        <v>114</v>
      </c>
      <c r="B19" s="79" t="s">
        <v>115</v>
      </c>
      <c r="C19" s="79" t="s">
        <v>101</v>
      </c>
      <c r="D19" s="95" t="s">
        <v>170</v>
      </c>
      <c r="E19" s="95" t="s">
        <v>84</v>
      </c>
      <c r="F19" s="95" t="s">
        <v>183</v>
      </c>
      <c r="G19" s="96">
        <v>57000.00</v>
      </c>
      <c r="H19" s="97">
        <v>57000.00</v>
      </c>
      <c r="I19" s="97"/>
      <c r="J19" s="97"/>
      <c r="K19" s="97"/>
      <c r="L19" s="97"/>
      <c r="M19" s="97"/>
      <c r="N19" s="97"/>
      <c r="O19" s="94"/>
    </row>
    <row r="20" customHeight="1" ht="18.75">
      <c r="A20" s="79" t="s">
        <v>118</v>
      </c>
      <c r="B20" s="79" t="s">
        <v>99</v>
      </c>
      <c r="C20" s="79" t="s">
        <v>99</v>
      </c>
      <c r="D20" s="95" t="s">
        <v>170</v>
      </c>
      <c r="E20" s="95" t="s">
        <v>84</v>
      </c>
      <c r="F20" s="95" t="s">
        <v>184</v>
      </c>
      <c r="G20" s="96">
        <v>837194.00</v>
      </c>
      <c r="H20" s="97">
        <v>837194.00</v>
      </c>
      <c r="I20" s="97"/>
      <c r="J20" s="97"/>
      <c r="K20" s="97"/>
      <c r="L20" s="97"/>
      <c r="M20" s="97"/>
      <c r="N20" s="97"/>
      <c r="O20" s="94"/>
    </row>
    <row r="21" customHeight="1" ht="18.75">
      <c r="A21" s="79" t="s">
        <v>119</v>
      </c>
      <c r="B21" s="79" t="s">
        <v>104</v>
      </c>
      <c r="C21" s="79"/>
      <c r="D21" s="95" t="s">
        <v>170</v>
      </c>
      <c r="E21" s="95" t="s">
        <v>84</v>
      </c>
      <c r="F21" s="95" t="s">
        <v>185</v>
      </c>
      <c r="G21" s="96">
        <v>16000.00</v>
      </c>
      <c r="H21" s="97"/>
      <c r="I21" s="97"/>
      <c r="J21" s="97"/>
      <c r="K21" s="97"/>
      <c r="L21" s="97">
        <v>16000.00</v>
      </c>
      <c r="M21" s="97"/>
      <c r="N21" s="97"/>
      <c r="O21" s="94"/>
    </row>
    <row r="22" customHeight="1" ht="18.75">
      <c r="A22" s="79" t="s">
        <v>120</v>
      </c>
      <c r="B22" s="79" t="s">
        <v>101</v>
      </c>
      <c r="C22" s="79" t="s">
        <v>99</v>
      </c>
      <c r="D22" s="95" t="s">
        <v>170</v>
      </c>
      <c r="E22" s="95" t="s">
        <v>84</v>
      </c>
      <c r="F22" s="95" t="s">
        <v>186</v>
      </c>
      <c r="G22" s="96">
        <v>225000.00</v>
      </c>
      <c r="H22" s="97">
        <v>225000.00</v>
      </c>
      <c r="I22" s="97"/>
      <c r="J22" s="97"/>
      <c r="K22" s="97"/>
      <c r="L22" s="97"/>
      <c r="M22" s="97"/>
      <c r="N22" s="97"/>
      <c r="O22" s="94"/>
    </row>
    <row r="23" customHeight="1" ht="12">
      <c r="A23" s="63"/>
      <c r="B23" s="63"/>
      <c r="C23" s="63"/>
      <c r="D23" s="63"/>
      <c r="E23" s="63"/>
      <c r="F23" s="63"/>
      <c r="G23" s="63"/>
      <c r="H23" s="63"/>
      <c r="I23" s="63"/>
      <c r="J23" s="63"/>
      <c r="K23" s="63"/>
      <c r="L23" s="63"/>
      <c r="M23" s="63"/>
      <c r="N23" s="63"/>
      <c r="O23" s="49"/>
    </row>
  </sheetData>
  <mergeCells count="9">
    <mergeCell ref="A1:N1"/>
    <mergeCell ref="A3:C3"/>
    <mergeCell ref="D3:D4"/>
    <mergeCell ref="E3:E4"/>
    <mergeCell ref="F3:F4"/>
    <mergeCell ref="G3:G4"/>
    <mergeCell ref="H3:J3"/>
    <mergeCell ref="K3:N3"/>
    <mergeCell ref="A5:C5"/>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D21 A22 B22 C22 D22" numberStoredAsText="1"/>
  </ignoredErrors>
</worksheet>
</file>

<file path=xl/worksheets/sheet7.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25.75" max="1" min="1"/>
    <col customWidth="1" width="29.375" max="2" min="2"/>
    <col customWidth="1" width="14.5" max="3" min="3"/>
    <col customWidth="1" width="30.125" max="4" min="4"/>
  </cols>
  <sheetData>
    <row r="1" customHeight="1" ht="54">
      <c r="A1" s="103" t="s">
        <v>187</v>
      </c>
      <c r="B1" s="104"/>
      <c r="C1" s="104"/>
      <c r="D1" s="105"/>
    </row>
    <row r="2" customHeight="1" ht="16.5">
      <c r="A2" s="48"/>
      <c r="B2" s="106"/>
      <c r="C2" s="107" t="s">
        <v>1</v>
      </c>
      <c r="D2" s="108"/>
    </row>
    <row r="3" customHeight="1" ht="16.5">
      <c r="A3" s="109"/>
      <c r="B3" s="14" t="s">
        <v>2</v>
      </c>
      <c r="C3" s="8" t="s">
        <v>188</v>
      </c>
      <c r="D3" s="105"/>
    </row>
    <row r="4" customHeight="1" ht="16.5">
      <c r="A4" s="110"/>
      <c r="B4" s="20" t="s">
        <v>189</v>
      </c>
      <c r="C4" s="61">
        <v>3763261.20</v>
      </c>
      <c r="D4" s="105"/>
    </row>
    <row r="5" customHeight="1" ht="16.5">
      <c r="A5" s="110"/>
      <c r="B5" s="21" t="s">
        <v>190</v>
      </c>
      <c r="C5" s="61">
        <v>1579896.00</v>
      </c>
      <c r="D5" s="105"/>
    </row>
    <row r="6" customHeight="1" ht="16.5">
      <c r="A6" s="110"/>
      <c r="B6" s="21" t="s">
        <v>191</v>
      </c>
      <c r="C6" s="61">
        <v>835090.00</v>
      </c>
      <c r="D6" s="105"/>
    </row>
    <row r="7" customHeight="1" ht="21">
      <c r="A7" s="110"/>
      <c r="B7" s="21" t="s">
        <v>192</v>
      </c>
      <c r="C7" s="61"/>
      <c r="D7" s="105"/>
    </row>
    <row r="8" customHeight="1" ht="16.5">
      <c r="A8" s="110"/>
      <c r="B8" s="21" t="s">
        <v>193</v>
      </c>
      <c r="C8" s="61">
        <v>318420.00</v>
      </c>
      <c r="D8" s="105"/>
    </row>
    <row r="9" customHeight="1" ht="16.5">
      <c r="A9" s="110"/>
      <c r="B9" s="21" t="s">
        <v>194</v>
      </c>
      <c r="C9" s="61">
        <v>555000.00</v>
      </c>
      <c r="D9" s="105"/>
    </row>
    <row r="10" customHeight="1" ht="16.5">
      <c r="A10" s="110"/>
      <c r="B10" s="21" t="s">
        <v>195</v>
      </c>
      <c r="C10" s="61">
        <v>167000.00</v>
      </c>
      <c r="D10" s="105"/>
    </row>
    <row r="11" customHeight="1" ht="16.5">
      <c r="A11" s="110"/>
      <c r="B11" s="21" t="s">
        <v>196</v>
      </c>
      <c r="C11" s="61">
        <v>20000.00</v>
      </c>
      <c r="D11" s="105"/>
    </row>
    <row r="12" customHeight="1" ht="16.5">
      <c r="A12" s="110"/>
      <c r="B12" s="21" t="s">
        <v>121</v>
      </c>
      <c r="C12" s="61">
        <v>225000.00</v>
      </c>
      <c r="D12" s="105"/>
    </row>
    <row r="13" customHeight="1" ht="16.5">
      <c r="A13" s="110"/>
      <c r="B13" s="21" t="s">
        <v>197</v>
      </c>
      <c r="C13" s="61">
        <v>62855.20</v>
      </c>
      <c r="D13" s="105"/>
    </row>
    <row r="14" customHeight="1" ht="16.5">
      <c r="A14" s="110"/>
      <c r="B14" s="20" t="s">
        <v>198</v>
      </c>
      <c r="C14" s="61">
        <v>185400.00</v>
      </c>
      <c r="D14" s="105"/>
    </row>
    <row r="15" customHeight="1" ht="16.5">
      <c r="A15" s="110"/>
      <c r="B15" s="21" t="s">
        <v>199</v>
      </c>
      <c r="C15" s="61"/>
      <c r="D15" s="105"/>
    </row>
    <row r="16" customHeight="1" ht="16.5">
      <c r="A16" s="110"/>
      <c r="B16" s="21" t="s">
        <v>200</v>
      </c>
      <c r="C16" s="61"/>
      <c r="D16" s="105"/>
    </row>
    <row r="17" customHeight="1" ht="16.5">
      <c r="A17" s="110"/>
      <c r="B17" s="21" t="s">
        <v>201</v>
      </c>
      <c r="C17" s="61"/>
      <c r="D17" s="105"/>
    </row>
    <row r="18" customHeight="1" ht="16.5">
      <c r="A18" s="110"/>
      <c r="B18" s="21" t="s">
        <v>202</v>
      </c>
      <c r="C18" s="61"/>
      <c r="D18" s="105"/>
    </row>
    <row r="19" customHeight="1" ht="16.5">
      <c r="A19" s="110"/>
      <c r="B19" s="21" t="s">
        <v>203</v>
      </c>
      <c r="C19" s="61"/>
      <c r="D19" s="105"/>
    </row>
    <row r="20" customHeight="1" ht="16.5">
      <c r="A20" s="110"/>
      <c r="B20" s="21" t="s">
        <v>204</v>
      </c>
      <c r="C20" s="61"/>
      <c r="D20" s="105"/>
    </row>
    <row r="21" customHeight="1" ht="16.5">
      <c r="A21" s="110"/>
      <c r="B21" s="21" t="s">
        <v>205</v>
      </c>
      <c r="C21" s="61"/>
      <c r="D21" s="105"/>
    </row>
    <row r="22" customHeight="1" ht="16.5">
      <c r="A22" s="110"/>
      <c r="B22" s="21" t="s">
        <v>206</v>
      </c>
      <c r="C22" s="61"/>
      <c r="D22" s="105"/>
    </row>
    <row r="23" customHeight="1" ht="16.5">
      <c r="A23" s="110"/>
      <c r="B23" s="21" t="s">
        <v>207</v>
      </c>
      <c r="C23" s="61"/>
      <c r="D23" s="105"/>
    </row>
    <row r="24" customHeight="1" ht="16.5">
      <c r="A24" s="110"/>
      <c r="B24" s="21" t="s">
        <v>208</v>
      </c>
      <c r="C24" s="61"/>
      <c r="D24" s="105"/>
    </row>
    <row r="25" customHeight="1" ht="16.5">
      <c r="A25" s="110"/>
      <c r="B25" s="21" t="s">
        <v>209</v>
      </c>
      <c r="C25" s="61"/>
      <c r="D25" s="105"/>
    </row>
    <row r="26" customHeight="1" ht="16.5">
      <c r="A26" s="110"/>
      <c r="B26" s="21" t="s">
        <v>210</v>
      </c>
      <c r="C26" s="61"/>
      <c r="D26" s="105"/>
    </row>
    <row r="27" customHeight="1" ht="16.5">
      <c r="A27" s="110"/>
      <c r="B27" s="21" t="s">
        <v>211</v>
      </c>
      <c r="C27" s="61"/>
      <c r="D27" s="105"/>
    </row>
    <row r="28" customHeight="1" ht="16.5">
      <c r="A28" s="110"/>
      <c r="B28" s="21" t="s">
        <v>212</v>
      </c>
      <c r="C28" s="61"/>
      <c r="D28" s="105"/>
    </row>
    <row r="29" customHeight="1" ht="16.5">
      <c r="A29" s="110"/>
      <c r="B29" s="21" t="s">
        <v>213</v>
      </c>
      <c r="C29" s="61"/>
      <c r="D29" s="105"/>
    </row>
    <row r="30" customHeight="1" ht="16.5">
      <c r="A30" s="110"/>
      <c r="B30" s="21" t="s">
        <v>214</v>
      </c>
      <c r="C30" s="61"/>
      <c r="D30" s="105"/>
    </row>
    <row r="31" customHeight="1" ht="16.5">
      <c r="A31" s="110"/>
      <c r="B31" s="21" t="s">
        <v>215</v>
      </c>
      <c r="C31" s="61"/>
      <c r="D31" s="105"/>
    </row>
    <row r="32" customHeight="1" ht="16.5">
      <c r="A32" s="110"/>
      <c r="B32" s="21" t="s">
        <v>216</v>
      </c>
      <c r="C32" s="61"/>
      <c r="D32" s="105"/>
    </row>
    <row r="33" customHeight="1" ht="16.5">
      <c r="A33" s="110"/>
      <c r="B33" s="21" t="s">
        <v>217</v>
      </c>
      <c r="C33" s="61"/>
      <c r="D33" s="105"/>
    </row>
    <row r="34" customHeight="1" ht="16.5">
      <c r="A34" s="110"/>
      <c r="B34" s="21" t="s">
        <v>218</v>
      </c>
      <c r="C34" s="61"/>
      <c r="D34" s="105"/>
    </row>
    <row r="35" customHeight="1" ht="16.5">
      <c r="A35" s="110"/>
      <c r="B35" s="21" t="s">
        <v>219</v>
      </c>
      <c r="C35" s="61"/>
      <c r="D35" s="105"/>
    </row>
    <row r="36" customHeight="1" ht="16.5">
      <c r="A36" s="110"/>
      <c r="B36" s="21" t="s">
        <v>220</v>
      </c>
      <c r="C36" s="61"/>
      <c r="D36" s="105"/>
    </row>
    <row r="37" customHeight="1" ht="16.5">
      <c r="A37" s="110"/>
      <c r="B37" s="21" t="s">
        <v>221</v>
      </c>
      <c r="C37" s="61"/>
      <c r="D37" s="105"/>
    </row>
    <row r="38" customHeight="1" ht="16.5">
      <c r="A38" s="110"/>
      <c r="B38" s="21" t="s">
        <v>222</v>
      </c>
      <c r="C38" s="61"/>
      <c r="D38" s="105"/>
    </row>
    <row r="39" customHeight="1" ht="16.5">
      <c r="A39" s="110"/>
      <c r="B39" s="21" t="s">
        <v>223</v>
      </c>
      <c r="C39" s="61">
        <v>185400.00</v>
      </c>
      <c r="D39" s="105"/>
    </row>
    <row r="40" customHeight="1" ht="16.5">
      <c r="A40" s="110"/>
      <c r="B40" s="21" t="s">
        <v>224</v>
      </c>
      <c r="C40" s="61"/>
      <c r="D40" s="105"/>
    </row>
    <row r="41" customHeight="1" ht="16.5">
      <c r="A41" s="110"/>
      <c r="B41" s="21" t="s">
        <v>225</v>
      </c>
      <c r="C41" s="61"/>
      <c r="D41" s="105"/>
    </row>
    <row r="42" customHeight="1" ht="16.5">
      <c r="A42" s="110"/>
      <c r="B42" s="20" t="s">
        <v>226</v>
      </c>
      <c r="C42" s="61">
        <v>122593.00</v>
      </c>
      <c r="D42" s="105"/>
    </row>
    <row r="43" customHeight="1" ht="16.5">
      <c r="A43" s="110"/>
      <c r="B43" s="21" t="s">
        <v>227</v>
      </c>
      <c r="C43" s="61"/>
      <c r="D43" s="105"/>
    </row>
    <row r="44" customHeight="1" ht="16.5">
      <c r="A44" s="110"/>
      <c r="B44" s="21" t="s">
        <v>228</v>
      </c>
      <c r="C44" s="61">
        <v>81593.00</v>
      </c>
      <c r="D44" s="105"/>
    </row>
    <row r="45" customHeight="1" ht="16.5">
      <c r="A45" s="110"/>
      <c r="B45" s="21" t="s">
        <v>229</v>
      </c>
      <c r="C45" s="61">
        <v>41000.00</v>
      </c>
      <c r="D45" s="105"/>
    </row>
    <row r="46" customHeight="1" ht="16.5">
      <c r="A46" s="110"/>
      <c r="B46" s="21" t="s">
        <v>230</v>
      </c>
      <c r="C46" s="61"/>
      <c r="D46" s="105"/>
    </row>
    <row r="47" customHeight="1" ht="16.5">
      <c r="A47" s="110"/>
      <c r="B47" s="20" t="s">
        <v>231</v>
      </c>
      <c r="C47" s="61">
        <f>sum(C48+C49)</f>
        <v/>
      </c>
      <c r="D47" s="105"/>
    </row>
    <row r="48" customHeight="1" ht="16.5">
      <c r="A48" s="110"/>
      <c r="B48" s="21" t="s">
        <v>232</v>
      </c>
      <c r="C48" s="61"/>
      <c r="D48" s="105"/>
    </row>
    <row r="49" customHeight="1" ht="16.5">
      <c r="A49" s="110"/>
      <c r="B49" s="21" t="s">
        <v>233</v>
      </c>
      <c r="C49" s="61"/>
      <c r="D49" s="105"/>
    </row>
    <row r="50" customHeight="1" ht="18">
      <c r="A50" s="109"/>
      <c r="B50" s="14" t="s">
        <v>13</v>
      </c>
      <c r="C50" s="61">
        <f>sum(c4+c14+C42+C47)</f>
        <v>4071254.20</v>
      </c>
      <c r="D50" s="105"/>
    </row>
    <row r="51" customHeight="1" ht="18">
      <c r="A51" s="108"/>
      <c r="B51" s="111"/>
      <c r="C51" s="112"/>
      <c r="D51" s="108"/>
    </row>
  </sheetData>
  <mergeCells count="2">
    <mergeCell ref="A1:D1"/>
    <mergeCell ref="D7:D7"/>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worksheet>
</file>

<file path=xl/worksheets/sheet8.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9.5" max="1" min="1"/>
    <col customWidth="1" width="9.5" max="2" min="2"/>
    <col customWidth="1" width="9.5" max="3" min="3"/>
    <col customWidth="1" width="12.625" max="4" min="4"/>
    <col customWidth="1" width="10.5" max="5" min="5"/>
    <col customWidth="1" width="14.625" max="6" min="6"/>
    <col customWidth="1" width="16.125" max="7" min="7"/>
    <col customWidth="1" width="19.25" max="8" min="8"/>
    <col customWidth="1" width="24.875" max="9" min="9"/>
    <col customWidth="1" width="12.25" max="10" min="10"/>
    <col customWidth="1" width="8.625" max="11" min="11"/>
  </cols>
  <sheetData>
    <row r="1" customHeight="1" ht="49.5">
      <c r="A1" s="113" t="s">
        <v>234</v>
      </c>
      <c r="B1" s="114"/>
      <c r="C1" s="114"/>
      <c r="D1" s="114"/>
      <c r="E1" s="114"/>
      <c r="F1" s="114"/>
      <c r="G1" s="114"/>
      <c r="H1" s="114"/>
      <c r="I1" s="114"/>
      <c r="J1" s="115"/>
      <c r="K1" s="116"/>
    </row>
    <row r="2" customHeight="1" ht="26.25">
      <c r="A2" s="78"/>
      <c r="B2" s="78"/>
      <c r="C2" s="78"/>
      <c r="D2" s="78"/>
      <c r="E2" s="78"/>
      <c r="F2" s="78"/>
      <c r="G2" s="78"/>
      <c r="H2" s="78"/>
      <c r="I2" s="78"/>
      <c r="J2" s="78" t="s">
        <v>1</v>
      </c>
      <c r="K2" s="92"/>
    </row>
    <row r="3" customHeight="1" ht="24.75">
      <c r="A3" s="79" t="s">
        <v>86</v>
      </c>
      <c r="B3" s="93"/>
      <c r="C3" s="93"/>
      <c r="D3" s="79" t="s">
        <v>80</v>
      </c>
      <c r="E3" s="79" t="s">
        <v>235</v>
      </c>
      <c r="F3" s="79" t="s">
        <v>163</v>
      </c>
      <c r="G3" s="79" t="s">
        <v>236</v>
      </c>
      <c r="H3" s="79" t="s">
        <v>237</v>
      </c>
      <c r="I3" s="79" t="s">
        <v>238</v>
      </c>
      <c r="J3" s="79" t="s">
        <v>125</v>
      </c>
      <c r="K3" s="94"/>
    </row>
    <row r="4" customHeight="1" ht="24.75">
      <c r="A4" s="79" t="s">
        <v>90</v>
      </c>
      <c r="B4" s="79" t="s">
        <v>91</v>
      </c>
      <c r="C4" s="79" t="s">
        <v>92</v>
      </c>
      <c r="D4" s="117"/>
      <c r="E4" s="117"/>
      <c r="F4" s="117"/>
      <c r="G4" s="117"/>
      <c r="H4" s="117"/>
      <c r="I4" s="117"/>
      <c r="J4" s="117"/>
      <c r="K4" s="94"/>
    </row>
    <row r="5" customHeight="1" ht="18">
      <c r="A5" s="79" t="s">
        <v>13</v>
      </c>
      <c r="B5" s="79"/>
      <c r="C5" s="79"/>
      <c r="D5" s="79"/>
      <c r="E5" s="79"/>
      <c r="F5" s="79"/>
      <c r="G5" s="79"/>
      <c r="H5" s="79"/>
      <c r="I5" s="79"/>
      <c r="J5" s="97">
        <v>1778745.80</v>
      </c>
      <c r="K5" s="94"/>
    </row>
    <row r="6" customHeight="1" ht="18">
      <c r="A6" s="98"/>
      <c r="B6" s="98"/>
      <c r="C6" s="98"/>
      <c r="D6" s="118" t="s">
        <v>169</v>
      </c>
      <c r="E6" s="98"/>
      <c r="F6" s="98"/>
      <c r="G6" s="98"/>
      <c r="H6" s="98"/>
      <c r="I6" s="98"/>
      <c r="J6" s="102">
        <v>1778745.80</v>
      </c>
      <c r="K6" s="94"/>
    </row>
    <row r="7" customHeight="1" ht="18">
      <c r="A7" s="98"/>
      <c r="B7" s="98"/>
      <c r="C7" s="98"/>
      <c r="D7" s="98"/>
      <c r="E7" s="98"/>
      <c r="F7" s="118" t="s">
        <v>169</v>
      </c>
      <c r="G7" s="98"/>
      <c r="H7" s="98"/>
      <c r="I7" s="98"/>
      <c r="J7" s="102">
        <v>1778745.80</v>
      </c>
      <c r="K7" s="94"/>
    </row>
    <row r="8" customHeight="1" ht="18">
      <c r="A8" s="79" t="s">
        <v>97</v>
      </c>
      <c r="B8" s="79" t="s">
        <v>98</v>
      </c>
      <c r="C8" s="79" t="s">
        <v>101</v>
      </c>
      <c r="D8" s="79" t="s">
        <v>84</v>
      </c>
      <c r="E8" s="79" t="s">
        <v>170</v>
      </c>
      <c r="F8" s="79" t="s">
        <v>84</v>
      </c>
      <c r="G8" s="79" t="s">
        <v>239</v>
      </c>
      <c r="H8" s="79" t="s">
        <v>240</v>
      </c>
      <c r="I8" s="79" t="s">
        <v>241</v>
      </c>
      <c r="J8" s="97">
        <v>150950.00</v>
      </c>
      <c r="K8" s="94"/>
    </row>
    <row r="9" customHeight="1" ht="18">
      <c r="A9" s="79" t="s">
        <v>97</v>
      </c>
      <c r="B9" s="79" t="s">
        <v>98</v>
      </c>
      <c r="C9" s="79" t="s">
        <v>101</v>
      </c>
      <c r="D9" s="79" t="s">
        <v>84</v>
      </c>
      <c r="E9" s="79" t="s">
        <v>170</v>
      </c>
      <c r="F9" s="79" t="s">
        <v>84</v>
      </c>
      <c r="G9" s="79" t="s">
        <v>242</v>
      </c>
      <c r="H9" s="79" t="s">
        <v>243</v>
      </c>
      <c r="I9" s="79" t="s">
        <v>244</v>
      </c>
      <c r="J9" s="97">
        <v>32800.00</v>
      </c>
      <c r="K9" s="94"/>
    </row>
    <row r="10" customHeight="1" ht="18">
      <c r="A10" s="79" t="s">
        <v>97</v>
      </c>
      <c r="B10" s="79" t="s">
        <v>98</v>
      </c>
      <c r="C10" s="79" t="s">
        <v>101</v>
      </c>
      <c r="D10" s="79" t="s">
        <v>84</v>
      </c>
      <c r="E10" s="79" t="s">
        <v>170</v>
      </c>
      <c r="F10" s="79" t="s">
        <v>84</v>
      </c>
      <c r="G10" s="79" t="s">
        <v>245</v>
      </c>
      <c r="H10" s="79" t="s">
        <v>246</v>
      </c>
      <c r="I10" s="79" t="s">
        <v>247</v>
      </c>
      <c r="J10" s="97">
        <v>118758.00</v>
      </c>
      <c r="K10" s="94"/>
    </row>
    <row r="11" customHeight="1" ht="18">
      <c r="A11" s="79" t="s">
        <v>97</v>
      </c>
      <c r="B11" s="79" t="s">
        <v>104</v>
      </c>
      <c r="C11" s="79" t="s">
        <v>104</v>
      </c>
      <c r="D11" s="79" t="s">
        <v>84</v>
      </c>
      <c r="E11" s="79" t="s">
        <v>170</v>
      </c>
      <c r="F11" s="79" t="s">
        <v>84</v>
      </c>
      <c r="G11" s="79" t="s">
        <v>218</v>
      </c>
      <c r="H11" s="79" t="s">
        <v>248</v>
      </c>
      <c r="I11" s="79" t="s">
        <v>249</v>
      </c>
      <c r="J11" s="97">
        <v>61382.80</v>
      </c>
      <c r="K11" s="94"/>
    </row>
    <row r="12" customHeight="1" ht="18">
      <c r="A12" s="79" t="s">
        <v>97</v>
      </c>
      <c r="B12" s="79" t="s">
        <v>104</v>
      </c>
      <c r="C12" s="79" t="s">
        <v>104</v>
      </c>
      <c r="D12" s="79" t="s">
        <v>84</v>
      </c>
      <c r="E12" s="79" t="s">
        <v>170</v>
      </c>
      <c r="F12" s="79" t="s">
        <v>84</v>
      </c>
      <c r="G12" s="79" t="s">
        <v>250</v>
      </c>
      <c r="H12" s="79" t="s">
        <v>250</v>
      </c>
      <c r="I12" s="79" t="s">
        <v>251</v>
      </c>
      <c r="J12" s="97">
        <v>47200.00</v>
      </c>
      <c r="K12" s="94"/>
    </row>
    <row r="13" customHeight="1" ht="18">
      <c r="A13" s="79" t="s">
        <v>97</v>
      </c>
      <c r="B13" s="79" t="s">
        <v>104</v>
      </c>
      <c r="C13" s="79" t="s">
        <v>104</v>
      </c>
      <c r="D13" s="79" t="s">
        <v>84</v>
      </c>
      <c r="E13" s="79" t="s">
        <v>170</v>
      </c>
      <c r="F13" s="79" t="s">
        <v>84</v>
      </c>
      <c r="G13" s="79" t="s">
        <v>252</v>
      </c>
      <c r="H13" s="79" t="s">
        <v>253</v>
      </c>
      <c r="I13" s="79" t="s">
        <v>254</v>
      </c>
      <c r="J13" s="97">
        <v>974000.00</v>
      </c>
      <c r="K13" s="94"/>
    </row>
    <row r="14" customHeight="1" ht="18">
      <c r="A14" s="79" t="s">
        <v>97</v>
      </c>
      <c r="B14" s="79" t="s">
        <v>104</v>
      </c>
      <c r="C14" s="79" t="s">
        <v>104</v>
      </c>
      <c r="D14" s="79" t="s">
        <v>84</v>
      </c>
      <c r="E14" s="79" t="s">
        <v>170</v>
      </c>
      <c r="F14" s="79" t="s">
        <v>84</v>
      </c>
      <c r="G14" s="79" t="s">
        <v>255</v>
      </c>
      <c r="H14" s="79" t="s">
        <v>256</v>
      </c>
      <c r="I14" s="79" t="s">
        <v>257</v>
      </c>
      <c r="J14" s="97">
        <v>7800.00</v>
      </c>
      <c r="K14" s="94"/>
    </row>
    <row r="15" customHeight="1" ht="18">
      <c r="A15" s="79" t="s">
        <v>97</v>
      </c>
      <c r="B15" s="79" t="s">
        <v>104</v>
      </c>
      <c r="C15" s="79" t="s">
        <v>104</v>
      </c>
      <c r="D15" s="79" t="s">
        <v>84</v>
      </c>
      <c r="E15" s="79" t="s">
        <v>170</v>
      </c>
      <c r="F15" s="79" t="s">
        <v>84</v>
      </c>
      <c r="G15" s="79" t="s">
        <v>258</v>
      </c>
      <c r="H15" s="79" t="s">
        <v>259</v>
      </c>
      <c r="I15" s="79" t="s">
        <v>260</v>
      </c>
      <c r="J15" s="97">
        <v>369855.00</v>
      </c>
      <c r="K15" s="94"/>
    </row>
    <row r="16" customHeight="1" ht="18">
      <c r="A16" s="79" t="s">
        <v>119</v>
      </c>
      <c r="B16" s="79" t="s">
        <v>104</v>
      </c>
      <c r="C16" s="79"/>
      <c r="D16" s="79" t="s">
        <v>84</v>
      </c>
      <c r="E16" s="79" t="s">
        <v>170</v>
      </c>
      <c r="F16" s="79" t="s">
        <v>84</v>
      </c>
      <c r="G16" s="79" t="s">
        <v>261</v>
      </c>
      <c r="H16" s="79" t="s">
        <v>262</v>
      </c>
      <c r="I16" s="79" t="s">
        <v>263</v>
      </c>
      <c r="J16" s="97">
        <v>16000.00</v>
      </c>
      <c r="K16" s="94"/>
    </row>
    <row r="17" customHeight="1" ht="18">
      <c r="A17" s="119"/>
      <c r="B17" s="119"/>
      <c r="C17" s="119"/>
      <c r="D17" s="119"/>
      <c r="E17" s="119"/>
      <c r="F17" s="119"/>
      <c r="G17" s="119"/>
      <c r="H17" s="119"/>
      <c r="I17" s="119"/>
      <c r="J17" s="119"/>
      <c r="K17" s="92"/>
    </row>
  </sheetData>
  <mergeCells count="10">
    <mergeCell ref="A1:J1"/>
    <mergeCell ref="A3:C3"/>
    <mergeCell ref="D3:D4"/>
    <mergeCell ref="E3:E4"/>
    <mergeCell ref="F3:F4"/>
    <mergeCell ref="G3:G4"/>
    <mergeCell ref="H3:H4"/>
    <mergeCell ref="I3:I4"/>
    <mergeCell ref="J3:J4"/>
    <mergeCell ref="A5:C5"/>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ignoredErrors>
    <ignoredError sqref="A8 B8 C8 E8 A9 B9 C9 E9 A10 B10 C10 E10 A11 B11 C11 E11 A12 B12 C12 E12 A13 B13 C13 E13 A14 B14 C14 E14 A15 B15 C15 E15 A16 B16 E16" numberStoredAsText="1"/>
  </ignoredErrors>
</worksheet>
</file>

<file path=xl/worksheets/sheet9.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40.625" max="1" min="1"/>
    <col customWidth="1" width="30.75" max="2" min="2"/>
    <col customWidth="1" width="1.25" max="3" min="3"/>
  </cols>
  <sheetData>
    <row r="1" customHeight="1" ht="30.75">
      <c r="A1" s="27" t="s">
        <v>264</v>
      </c>
      <c r="B1" s="120"/>
      <c r="C1" s="65"/>
    </row>
    <row r="2" customHeight="1" ht="24">
      <c r="A2" s="121"/>
      <c r="B2" s="122" t="s">
        <v>1</v>
      </c>
      <c r="C2" s="65"/>
    </row>
    <row r="3" customHeight="1" ht="21.75">
      <c r="A3" s="56" t="s">
        <v>265</v>
      </c>
      <c r="B3" s="56" t="s">
        <v>188</v>
      </c>
      <c r="C3" s="24"/>
    </row>
    <row r="4" customHeight="1" ht="21.75">
      <c r="A4" s="71" t="s">
        <v>209</v>
      </c>
      <c r="B4" s="61"/>
      <c r="C4" s="24"/>
    </row>
    <row r="5" customHeight="1" ht="21.75">
      <c r="A5" s="71" t="s">
        <v>214</v>
      </c>
      <c r="B5" s="61"/>
      <c r="C5" s="24"/>
    </row>
    <row r="6" customHeight="1" ht="21.75">
      <c r="A6" s="71" t="s">
        <v>266</v>
      </c>
      <c r="B6" s="61"/>
      <c r="C6" s="24"/>
    </row>
    <row r="7" customHeight="1" ht="21.75">
      <c r="A7" s="71" t="s">
        <v>267</v>
      </c>
      <c r="B7" s="61"/>
      <c r="C7" s="24"/>
    </row>
    <row r="8" customHeight="1" ht="21.75">
      <c r="A8" s="71" t="s">
        <v>268</v>
      </c>
      <c r="B8" s="61"/>
      <c r="C8" s="24"/>
    </row>
    <row r="9" customHeight="1" ht="21.75">
      <c r="A9" s="71"/>
      <c r="B9" s="61"/>
      <c r="C9" s="24"/>
    </row>
    <row r="10" customHeight="1" ht="21.75">
      <c r="A10" s="56" t="s">
        <v>269</v>
      </c>
      <c r="B10" s="61"/>
      <c r="C10" s="24"/>
    </row>
    <row r="11" customHeight="1" ht="11.25">
      <c r="A11" s="123"/>
      <c r="B11" s="123"/>
      <c r="C11" s="65"/>
    </row>
  </sheetData>
  <mergeCells count="1">
    <mergeCell ref="A1:B1"/>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9.5" max="1" min="1"/>
    <col customWidth="1" width="9.5" max="2" min="2"/>
    <col customWidth="1" width="9.5" max="3" min="3"/>
    <col customWidth="1" width="9.5" max="4" min="4"/>
    <col customWidth="1" width="21.375" max="5" min="5"/>
    <col customWidth="1" width="20.25" max="6" min="6"/>
    <col customWidth="1" width="15.5" max="7" min="7"/>
    <col customWidth="1" width="9.5" max="8" min="8"/>
    <col customWidth="1" width="9.5" max="9" min="9"/>
    <col customWidth="1" width="9.5" max="10" min="10"/>
    <col customWidth="1" width="11.125" max="11" min="11"/>
    <col customWidth="1" width="9.5" max="12" min="12"/>
    <col customWidth="1" width="9.5" max="13" min="13"/>
    <col customWidth="1" width="9.5" max="14" min="14"/>
    <col customWidth="1" width="1" max="15" min="15"/>
  </cols>
  <sheetData>
    <row r="1" customHeight="1" ht="41.25">
      <c r="A1" s="124" t="s">
        <v>270</v>
      </c>
      <c r="B1" s="125"/>
      <c r="C1" s="125"/>
      <c r="D1" s="125"/>
      <c r="E1" s="125"/>
      <c r="F1" s="125"/>
      <c r="G1" s="125"/>
      <c r="H1" s="125"/>
      <c r="I1" s="125"/>
      <c r="J1" s="125"/>
      <c r="K1" s="125"/>
      <c r="L1" s="125"/>
      <c r="M1" s="125"/>
      <c r="N1" s="125"/>
      <c r="O1" s="126"/>
    </row>
    <row r="2" customHeight="1" ht="18">
      <c r="A2" s="127"/>
      <c r="B2" s="127"/>
      <c r="C2" s="127"/>
      <c r="D2" s="127"/>
      <c r="E2" s="127"/>
      <c r="F2" s="127"/>
      <c r="G2" s="127"/>
      <c r="H2" s="127"/>
      <c r="I2" s="127"/>
      <c r="J2" s="127"/>
      <c r="K2" s="127"/>
      <c r="L2" s="127" t="s">
        <v>1</v>
      </c>
      <c r="M2" s="127"/>
      <c r="N2" s="127"/>
      <c r="O2" s="92"/>
    </row>
    <row r="3" customHeight="1" ht="24.75">
      <c r="A3" s="128" t="s">
        <v>86</v>
      </c>
      <c r="B3" s="129"/>
      <c r="C3" s="130"/>
      <c r="D3" s="79" t="s">
        <v>162</v>
      </c>
      <c r="E3" s="79" t="s">
        <v>163</v>
      </c>
      <c r="F3" s="79" t="s">
        <v>164</v>
      </c>
      <c r="G3" s="79" t="s">
        <v>4</v>
      </c>
      <c r="H3" s="128" t="s">
        <v>88</v>
      </c>
      <c r="I3" s="129"/>
      <c r="J3" s="130"/>
      <c r="K3" s="128" t="s">
        <v>89</v>
      </c>
      <c r="L3" s="129"/>
      <c r="M3" s="129"/>
      <c r="N3" s="130"/>
      <c r="O3" s="94"/>
    </row>
    <row r="4" customHeight="1" ht="38.25">
      <c r="A4" s="79" t="s">
        <v>90</v>
      </c>
      <c r="B4" s="79" t="s">
        <v>91</v>
      </c>
      <c r="C4" s="79" t="s">
        <v>92</v>
      </c>
      <c r="D4" s="93"/>
      <c r="E4" s="93"/>
      <c r="F4" s="93"/>
      <c r="G4" s="93"/>
      <c r="H4" s="79" t="s">
        <v>93</v>
      </c>
      <c r="I4" s="79" t="s">
        <v>94</v>
      </c>
      <c r="J4" s="79" t="s">
        <v>95</v>
      </c>
      <c r="K4" s="79" t="s">
        <v>165</v>
      </c>
      <c r="L4" s="79" t="s">
        <v>166</v>
      </c>
      <c r="M4" s="79" t="s">
        <v>167</v>
      </c>
      <c r="N4" s="79" t="s">
        <v>168</v>
      </c>
      <c r="O4" s="94"/>
    </row>
    <row r="5" customHeight="1" ht="18">
      <c r="A5" s="128" t="s">
        <v>13</v>
      </c>
      <c r="B5" s="131"/>
      <c r="C5" s="132"/>
      <c r="D5" s="79"/>
      <c r="E5" s="79"/>
      <c r="F5" s="79"/>
      <c r="G5" s="97"/>
      <c r="H5" s="97"/>
      <c r="I5" s="97"/>
      <c r="J5" s="97"/>
      <c r="K5" s="97"/>
      <c r="L5" s="97"/>
      <c r="M5" s="97"/>
      <c r="N5" s="97"/>
      <c r="O5" s="94"/>
    </row>
    <row r="6" customHeight="1" ht="18">
      <c r="A6" s="79"/>
      <c r="B6" s="79"/>
      <c r="C6" s="79"/>
      <c r="D6" s="79"/>
      <c r="E6" s="79"/>
      <c r="F6" s="79"/>
      <c r="G6" s="97"/>
      <c r="H6" s="97"/>
      <c r="I6" s="97"/>
      <c r="J6" s="97"/>
      <c r="K6" s="97"/>
      <c r="L6" s="97"/>
      <c r="M6" s="97"/>
      <c r="N6" s="97"/>
      <c r="O6" s="94"/>
    </row>
    <row r="7" customHeight="1" ht="14.25">
      <c r="A7" s="133"/>
      <c r="B7" s="133"/>
      <c r="C7" s="133"/>
      <c r="D7" s="133"/>
      <c r="E7" s="133"/>
      <c r="F7" s="133"/>
      <c r="G7" s="133"/>
      <c r="H7" s="133"/>
      <c r="I7" s="133"/>
      <c r="J7" s="133"/>
      <c r="K7" s="133"/>
      <c r="L7" s="133"/>
      <c r="M7" s="133"/>
      <c r="N7" s="133"/>
      <c r="O7" s="92"/>
    </row>
  </sheetData>
  <mergeCells count="9">
    <mergeCell ref="A1:N1"/>
    <mergeCell ref="A3:C3"/>
    <mergeCell ref="D3:D4"/>
    <mergeCell ref="E3:E4"/>
    <mergeCell ref="F3:F4"/>
    <mergeCell ref="G3:G4"/>
    <mergeCell ref="H3:J3"/>
    <mergeCell ref="K3:N3"/>
    <mergeCell ref="A5:C5"/>
  </mergeCells>
  <phoneticPr type="noConversion" fontId="1"/>
  <printOptions verticalCentered="0" horizontalCentered="0"/>
  <pageMargins left="0.68466142" right="0.68466142" top="0.92088189" bottom="0.92088189" footer="0.3" header="0.3"/>
  <pageSetup orientation="portrait"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9.5" max="1" min="1"/>
    <col customWidth="1" width="9.5" max="2" min="2"/>
    <col customWidth="1" width="9.5" max="3" min="3"/>
    <col customWidth="1" width="9.5" max="4" min="4"/>
    <col customWidth="1" width="9.5" max="5" min="5"/>
    <col customWidth="1" width="9.5" max="6" min="6"/>
    <col customWidth="1" width="9.5" max="7" min="7"/>
    <col customWidth="1" width="9.5" max="8" min="8"/>
    <col customWidth="1" width="13" max="9" min="9"/>
    <col customWidth="1" width="12.625" max="10" min="10"/>
    <col customWidth="1" width="1.25" max="11" min="11"/>
  </cols>
  <sheetData>
    <row r="1" customHeight="1" ht="54.75">
      <c r="A1" s="88" t="s">
        <v>271</v>
      </c>
      <c r="B1" s="89"/>
      <c r="C1" s="89"/>
      <c r="D1" s="89"/>
      <c r="E1" s="89"/>
      <c r="F1" s="89"/>
      <c r="G1" s="89"/>
      <c r="H1" s="89"/>
      <c r="I1" s="89"/>
      <c r="J1" s="90"/>
      <c r="K1" s="116"/>
    </row>
    <row r="2" customHeight="1" ht="18">
      <c r="A2" s="78"/>
      <c r="B2" s="78"/>
      <c r="C2" s="78"/>
      <c r="D2" s="78"/>
      <c r="E2" s="78"/>
      <c r="F2" s="78"/>
      <c r="G2" s="78"/>
      <c r="H2" s="78"/>
      <c r="I2" s="78"/>
      <c r="J2" s="78" t="s">
        <v>1</v>
      </c>
      <c r="K2" s="92"/>
    </row>
    <row r="3" customHeight="1" ht="30">
      <c r="A3" s="79" t="s">
        <v>86</v>
      </c>
      <c r="B3" s="93"/>
      <c r="C3" s="93"/>
      <c r="D3" s="79" t="s">
        <v>80</v>
      </c>
      <c r="E3" s="79" t="s">
        <v>235</v>
      </c>
      <c r="F3" s="79" t="s">
        <v>163</v>
      </c>
      <c r="G3" s="79" t="s">
        <v>236</v>
      </c>
      <c r="H3" s="79" t="s">
        <v>237</v>
      </c>
      <c r="I3" s="79" t="s">
        <v>238</v>
      </c>
      <c r="J3" s="79" t="s">
        <v>125</v>
      </c>
      <c r="K3" s="94"/>
    </row>
    <row r="4" customHeight="1" ht="30">
      <c r="A4" s="79" t="s">
        <v>90</v>
      </c>
      <c r="B4" s="79" t="s">
        <v>91</v>
      </c>
      <c r="C4" s="79" t="s">
        <v>92</v>
      </c>
      <c r="D4" s="117"/>
      <c r="E4" s="117"/>
      <c r="F4" s="117"/>
      <c r="G4" s="117"/>
      <c r="H4" s="117"/>
      <c r="I4" s="117"/>
      <c r="J4" s="117"/>
      <c r="K4" s="94"/>
    </row>
    <row r="5" customHeight="1" ht="18">
      <c r="A5" s="79" t="s">
        <v>13</v>
      </c>
      <c r="B5" s="79"/>
      <c r="C5" s="79"/>
      <c r="D5" s="79"/>
      <c r="E5" s="79"/>
      <c r="F5" s="79"/>
      <c r="G5" s="79"/>
      <c r="H5" s="79"/>
      <c r="I5" s="79"/>
      <c r="J5" s="97"/>
      <c r="K5" s="94"/>
    </row>
    <row r="6" customHeight="1" ht="18">
      <c r="A6" s="79"/>
      <c r="B6" s="79"/>
      <c r="C6" s="79"/>
      <c r="D6" s="79"/>
      <c r="E6" s="79"/>
      <c r="F6" s="79"/>
      <c r="G6" s="79"/>
      <c r="H6" s="79"/>
      <c r="I6" s="79"/>
      <c r="J6" s="97"/>
      <c r="K6" s="94"/>
    </row>
    <row r="7" customHeight="1" ht="18">
      <c r="A7" s="79"/>
      <c r="B7" s="79"/>
      <c r="C7" s="79"/>
      <c r="D7" s="79"/>
      <c r="E7" s="79"/>
      <c r="F7" s="79"/>
      <c r="G7" s="79"/>
      <c r="H7" s="79"/>
      <c r="I7" s="79"/>
      <c r="J7" s="97"/>
      <c r="K7" s="94"/>
    </row>
    <row r="8" customHeight="1" ht="11.25">
      <c r="A8" s="119"/>
      <c r="B8" s="119"/>
      <c r="C8" s="119"/>
      <c r="D8" s="119"/>
      <c r="E8" s="119"/>
      <c r="F8" s="119"/>
      <c r="G8" s="119"/>
      <c r="H8" s="119"/>
      <c r="I8" s="119"/>
      <c r="J8" s="119"/>
      <c r="K8" s="92"/>
    </row>
  </sheetData>
  <mergeCells count="10">
    <mergeCell ref="A1:J1"/>
    <mergeCell ref="A3:C3"/>
    <mergeCell ref="D3:D4"/>
    <mergeCell ref="E3:E4"/>
    <mergeCell ref="F3:F4"/>
    <mergeCell ref="G3:G4"/>
    <mergeCell ref="H3:H4"/>
    <mergeCell ref="I3:I4"/>
    <mergeCell ref="J3:J4"/>
    <mergeCell ref="A5:C5"/>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36.25" max="1" min="1"/>
    <col customWidth="1" width="10.875" max="2" min="2"/>
    <col customWidth="1" width="38" max="3" min="3"/>
    <col customWidth="1" width="11.625" max="4" min="4"/>
    <col customWidth="1" width="8.375" max="5" min="5"/>
  </cols>
  <sheetData>
    <row r="1" customHeight="1" ht="41.25">
      <c r="A1" s="27" t="s">
        <v>272</v>
      </c>
      <c r="B1" s="134"/>
      <c r="C1" s="134"/>
      <c r="D1" s="135"/>
      <c r="E1" s="136"/>
    </row>
    <row r="2" customHeight="1" ht="21">
      <c r="A2" s="137"/>
      <c r="B2" s="137"/>
      <c r="C2" s="137"/>
      <c r="D2" s="137" t="s">
        <v>1</v>
      </c>
      <c r="E2" s="136"/>
    </row>
    <row r="3" customHeight="1" ht="36">
      <c r="A3" s="14" t="s">
        <v>73</v>
      </c>
      <c r="B3" s="14" t="s">
        <v>188</v>
      </c>
      <c r="C3" s="14" t="s">
        <v>74</v>
      </c>
      <c r="D3" s="14" t="s">
        <v>188</v>
      </c>
      <c r="E3" s="135"/>
    </row>
    <row r="4" customHeight="1" ht="21">
      <c r="A4" s="20" t="s">
        <v>17</v>
      </c>
      <c r="B4" s="138"/>
      <c r="C4" s="20" t="s">
        <v>273</v>
      </c>
      <c r="D4" s="138"/>
      <c r="E4" s="135"/>
    </row>
    <row r="5" customHeight="1" ht="21">
      <c r="A5" s="20" t="s">
        <v>274</v>
      </c>
      <c r="B5" s="139"/>
      <c r="C5" s="20" t="s">
        <v>275</v>
      </c>
      <c r="D5" s="138"/>
      <c r="E5" s="135"/>
    </row>
    <row r="6" customHeight="1" ht="21">
      <c r="A6" s="140"/>
      <c r="B6" s="139"/>
      <c r="C6" s="20" t="s">
        <v>276</v>
      </c>
      <c r="D6" s="138"/>
      <c r="E6" s="135"/>
    </row>
    <row r="7" customHeight="1" ht="23.25">
      <c r="A7" s="14" t="s">
        <v>277</v>
      </c>
      <c r="B7" s="138"/>
      <c r="C7" s="14" t="s">
        <v>278</v>
      </c>
      <c r="D7" s="138"/>
      <c r="E7" s="135"/>
    </row>
    <row r="8" customHeight="1" ht="23.25">
      <c r="A8" s="141"/>
      <c r="B8" s="142"/>
      <c r="C8" s="141"/>
      <c r="D8" s="142"/>
      <c r="E8" s="136"/>
    </row>
  </sheetData>
  <mergeCells count="1">
    <mergeCell ref="A1:D1"/>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143" t="s">
        <v>279</v>
      </c>
      <c r="B1" s="144"/>
      <c r="C1" s="144"/>
      <c r="D1" s="145"/>
      <c r="E1" s="49"/>
    </row>
    <row r="2" customHeight="1" ht="33">
      <c r="A2" s="146"/>
      <c r="B2" s="147"/>
      <c r="C2" s="148"/>
      <c r="D2" s="54" t="s">
        <v>1</v>
      </c>
      <c r="E2" s="49"/>
    </row>
    <row r="3" customHeight="1" ht="13.5">
      <c r="A3" s="149" t="s">
        <v>86</v>
      </c>
      <c r="B3" s="71"/>
      <c r="C3" s="8" t="s">
        <v>87</v>
      </c>
      <c r="D3" s="8" t="s">
        <v>280</v>
      </c>
      <c r="E3" s="58"/>
    </row>
    <row r="4" customHeight="1" ht="18.75">
      <c r="A4" s="149" t="s">
        <v>90</v>
      </c>
      <c r="B4" s="149" t="s">
        <v>91</v>
      </c>
      <c r="C4" s="71"/>
      <c r="D4" s="71"/>
      <c r="E4" s="58"/>
    </row>
    <row r="5" customHeight="1" ht="15.75">
      <c r="A5" s="150">
        <v>302</v>
      </c>
      <c r="B5" s="150">
        <v>01</v>
      </c>
      <c r="C5" s="151" t="s">
        <v>199</v>
      </c>
      <c r="D5" s="152">
        <v>165958.00</v>
      </c>
      <c r="E5" s="58"/>
    </row>
    <row r="6" customHeight="1" ht="15.75">
      <c r="A6" s="150">
        <v>302</v>
      </c>
      <c r="B6" s="150">
        <v>02</v>
      </c>
      <c r="C6" s="151" t="s">
        <v>200</v>
      </c>
      <c r="D6" s="152"/>
      <c r="E6" s="58"/>
    </row>
    <row r="7" customHeight="1" ht="15.75">
      <c r="A7" s="150">
        <v>302</v>
      </c>
      <c r="B7" s="150">
        <v>05</v>
      </c>
      <c r="C7" s="151" t="s">
        <v>203</v>
      </c>
      <c r="D7" s="152"/>
      <c r="E7" s="58"/>
    </row>
    <row r="8" customHeight="1" ht="19.5">
      <c r="A8" s="150">
        <v>302</v>
      </c>
      <c r="B8" s="150">
        <v>06</v>
      </c>
      <c r="C8" s="151" t="s">
        <v>204</v>
      </c>
      <c r="D8" s="152"/>
      <c r="E8" s="58"/>
    </row>
    <row r="9" customHeight="1" ht="15.75">
      <c r="A9" s="150">
        <v>302</v>
      </c>
      <c r="B9" s="150">
        <v>07</v>
      </c>
      <c r="C9" s="151" t="s">
        <v>205</v>
      </c>
      <c r="D9" s="152"/>
      <c r="E9" s="58"/>
    </row>
    <row r="10" customHeight="1" ht="15.75">
      <c r="A10" s="150">
        <v>302</v>
      </c>
      <c r="B10" s="150">
        <v>08</v>
      </c>
      <c r="C10" s="151" t="s">
        <v>206</v>
      </c>
      <c r="D10" s="152"/>
      <c r="E10" s="58"/>
    </row>
    <row r="11" customHeight="1" ht="15.75">
      <c r="A11" s="150">
        <v>302</v>
      </c>
      <c r="B11" s="150">
        <v>09</v>
      </c>
      <c r="C11" s="151" t="s">
        <v>207</v>
      </c>
      <c r="D11" s="152"/>
      <c r="E11" s="58"/>
    </row>
    <row r="12" customHeight="1" ht="15.75">
      <c r="A12" s="150">
        <v>302</v>
      </c>
      <c r="B12" s="150">
        <v>11</v>
      </c>
      <c r="C12" s="151" t="s">
        <v>208</v>
      </c>
      <c r="D12" s="152"/>
      <c r="E12" s="58"/>
    </row>
    <row r="13" customHeight="1" ht="15.75">
      <c r="A13" s="150">
        <v>302</v>
      </c>
      <c r="B13" s="150">
        <v>13</v>
      </c>
      <c r="C13" s="151" t="s">
        <v>281</v>
      </c>
      <c r="D13" s="152"/>
      <c r="E13" s="58"/>
    </row>
    <row r="14" customHeight="1" ht="15.75">
      <c r="A14" s="150">
        <v>302</v>
      </c>
      <c r="B14" s="150">
        <v>15</v>
      </c>
      <c r="C14" s="151" t="s">
        <v>212</v>
      </c>
      <c r="D14" s="152"/>
      <c r="E14" s="58"/>
    </row>
    <row r="15" customHeight="1" ht="15.75">
      <c r="A15" s="150">
        <v>302</v>
      </c>
      <c r="B15" s="150">
        <v>18</v>
      </c>
      <c r="C15" s="151" t="s">
        <v>215</v>
      </c>
      <c r="D15" s="152"/>
      <c r="E15" s="58"/>
    </row>
    <row r="16" customHeight="1" ht="15.75">
      <c r="A16" s="150">
        <v>302</v>
      </c>
      <c r="B16" s="150">
        <v>24</v>
      </c>
      <c r="C16" s="151" t="s">
        <v>216</v>
      </c>
      <c r="D16" s="152"/>
      <c r="E16" s="58"/>
    </row>
    <row r="17" customHeight="1" ht="15.75">
      <c r="A17" s="150">
        <v>310</v>
      </c>
      <c r="B17" s="150">
        <v>02</v>
      </c>
      <c r="C17" s="151" t="s">
        <v>282</v>
      </c>
      <c r="D17" s="152"/>
      <c r="E17" s="58"/>
    </row>
    <row r="18" customHeight="1" ht="15.75">
      <c r="A18" s="150">
        <v>302</v>
      </c>
      <c r="B18" s="150">
        <v>29</v>
      </c>
      <c r="C18" s="151" t="s">
        <v>221</v>
      </c>
      <c r="D18" s="152"/>
      <c r="E18" s="58"/>
    </row>
    <row r="19" customHeight="1" ht="15.75">
      <c r="A19" s="150">
        <v>302</v>
      </c>
      <c r="B19" s="150">
        <v>31</v>
      </c>
      <c r="C19" s="151" t="s">
        <v>222</v>
      </c>
      <c r="D19" s="152"/>
      <c r="E19" s="58"/>
    </row>
    <row r="20" customHeight="1" ht="15.75">
      <c r="A20" s="150">
        <v>302</v>
      </c>
      <c r="B20" s="150">
        <v>99</v>
      </c>
      <c r="C20" s="151" t="s">
        <v>225</v>
      </c>
      <c r="D20" s="152"/>
      <c r="E20" s="58"/>
    </row>
    <row r="21" customHeight="1" ht="14.25">
      <c r="A21" s="71"/>
      <c r="B21" s="71"/>
      <c r="C21" s="71"/>
      <c r="D21" s="152"/>
      <c r="E21" s="58"/>
    </row>
    <row r="22" customHeight="1" ht="14.25">
      <c r="A22" s="71"/>
      <c r="B22" s="71"/>
      <c r="C22" s="71"/>
      <c r="D22" s="152"/>
      <c r="E22" s="58"/>
    </row>
    <row r="23" customHeight="1" ht="14.25">
      <c r="A23" s="71"/>
      <c r="B23" s="71"/>
      <c r="C23" s="153" t="s">
        <v>283</v>
      </c>
      <c r="D23" s="59">
        <v>165958.00</v>
      </c>
      <c r="E23" s="58"/>
    </row>
    <row r="24" customHeight="1" ht="7.5">
      <c r="A24" s="63"/>
      <c r="B24" s="63"/>
      <c r="C24" s="63"/>
      <c r="D24" s="63"/>
      <c r="E24" s="49"/>
    </row>
  </sheetData>
  <mergeCells count="5">
    <mergeCell ref="A1:D1"/>
    <mergeCell ref="A2:C2"/>
    <mergeCell ref="A3:B3"/>
    <mergeCell ref="C3:C4"/>
    <mergeCell ref="D3:D4"/>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14.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28.5" max="1" min="1"/>
    <col customWidth="1" width="9.5" max="2" min="2"/>
    <col customWidth="1" width="9.5" max="3" min="3"/>
    <col customWidth="1" width="9.5" max="4" min="4"/>
    <col customWidth="1" width="9.5" max="5" min="5"/>
    <col customWidth="1" width="9.5" max="6" min="6"/>
    <col customWidth="1" width="9.5" max="7" min="7"/>
    <col customWidth="1" width="9.5" max="8" min="8"/>
    <col customWidth="1" width="9.5" max="9" min="9"/>
    <col customWidth="1" width="9.5" max="10" min="10"/>
    <col customWidth="1" width="9.5" max="11" min="11"/>
    <col customWidth="1" width="9.5" max="12" min="12"/>
    <col customWidth="1" width="9.5" max="13" min="13"/>
    <col customWidth="1" width="12.25" max="14" min="14"/>
    <col customWidth="1" width="9.5" max="15" min="15"/>
    <col customWidth="1" width="9.5" max="16" min="16"/>
    <col customWidth="1" width="1.25" max="17" min="17"/>
  </cols>
  <sheetData>
    <row r="1" customHeight="1" ht="18">
      <c r="A1" s="154"/>
      <c r="B1" s="154"/>
      <c r="C1" s="154"/>
      <c r="D1" s="154"/>
      <c r="E1" s="154"/>
      <c r="F1" s="154"/>
      <c r="G1" s="154"/>
      <c r="H1" s="154"/>
      <c r="I1" s="154"/>
      <c r="J1" s="154"/>
      <c r="K1" s="154"/>
      <c r="L1" s="154"/>
      <c r="M1" s="154"/>
      <c r="N1" s="154"/>
      <c r="O1" s="154"/>
      <c r="P1" s="154"/>
      <c r="Q1" s="116"/>
    </row>
    <row r="2" customHeight="1" ht="25.5">
      <c r="A2" s="155" t="s">
        <v>284</v>
      </c>
      <c r="B2" s="156"/>
      <c r="C2" s="156"/>
      <c r="D2" s="156"/>
      <c r="E2" s="156"/>
      <c r="F2" s="156"/>
      <c r="G2" s="156"/>
      <c r="H2" s="156"/>
      <c r="I2" s="156"/>
      <c r="J2" s="156"/>
      <c r="K2" s="156"/>
      <c r="L2" s="156"/>
      <c r="M2" s="156"/>
      <c r="N2" s="156"/>
      <c r="O2" s="156"/>
      <c r="P2" s="157"/>
      <c r="Q2" s="116"/>
    </row>
    <row r="3" customHeight="1" ht="27.75">
      <c r="A3" s="158"/>
      <c r="B3" s="159"/>
      <c r="C3" s="159"/>
      <c r="D3" s="159"/>
      <c r="E3" s="159"/>
      <c r="F3" s="159"/>
      <c r="G3" s="159"/>
      <c r="H3" s="159"/>
      <c r="I3" s="159"/>
      <c r="J3" s="159"/>
      <c r="K3" s="159"/>
      <c r="L3" s="159"/>
      <c r="M3" s="159"/>
      <c r="N3" s="159"/>
      <c r="O3" s="160"/>
      <c r="P3" s="161" t="s">
        <v>1</v>
      </c>
      <c r="Q3" s="92"/>
    </row>
    <row r="4" customHeight="1" ht="25.5">
      <c r="A4" s="162" t="s">
        <v>163</v>
      </c>
      <c r="B4" s="162" t="s">
        <v>236</v>
      </c>
      <c r="C4" s="163" t="s">
        <v>285</v>
      </c>
      <c r="D4" s="164"/>
      <c r="E4" s="162" t="s">
        <v>286</v>
      </c>
      <c r="F4" s="162" t="s">
        <v>287</v>
      </c>
      <c r="G4" s="163" t="s">
        <v>288</v>
      </c>
      <c r="H4" s="165"/>
      <c r="I4" s="165"/>
      <c r="J4" s="164"/>
      <c r="K4" s="163" t="s">
        <v>289</v>
      </c>
      <c r="L4" s="165"/>
      <c r="M4" s="165"/>
      <c r="N4" s="165"/>
      <c r="O4" s="165"/>
      <c r="P4" s="164"/>
      <c r="Q4" s="166"/>
    </row>
    <row r="5" customHeight="1" ht="13.5">
      <c r="A5" s="167"/>
      <c r="B5" s="167"/>
      <c r="C5" s="162" t="s">
        <v>290</v>
      </c>
      <c r="D5" s="162" t="s">
        <v>291</v>
      </c>
      <c r="E5" s="167"/>
      <c r="F5" s="167"/>
      <c r="G5" s="162" t="s">
        <v>292</v>
      </c>
      <c r="H5" s="162" t="s">
        <v>293</v>
      </c>
      <c r="I5" s="162" t="s">
        <v>294</v>
      </c>
      <c r="J5" s="162" t="s">
        <v>295</v>
      </c>
      <c r="K5" s="162" t="s">
        <v>4</v>
      </c>
      <c r="L5" s="162" t="s">
        <v>126</v>
      </c>
      <c r="M5" s="162" t="s">
        <v>6</v>
      </c>
      <c r="N5" s="162" t="s">
        <v>7</v>
      </c>
      <c r="O5" s="162" t="s">
        <v>8</v>
      </c>
      <c r="P5" s="162" t="s">
        <v>82</v>
      </c>
      <c r="Q5" s="166"/>
    </row>
    <row r="6" customHeight="1" ht="18">
      <c r="A6" s="168"/>
      <c r="B6" s="168"/>
      <c r="C6" s="168"/>
      <c r="D6" s="168"/>
      <c r="E6" s="168"/>
      <c r="F6" s="168"/>
      <c r="G6" s="168"/>
      <c r="H6" s="168"/>
      <c r="I6" s="168"/>
      <c r="J6" s="168"/>
      <c r="K6" s="168"/>
      <c r="L6" s="168"/>
      <c r="M6" s="168"/>
      <c r="N6" s="168"/>
      <c r="O6" s="168"/>
      <c r="P6" s="168"/>
      <c r="Q6" s="166"/>
    </row>
    <row r="7" customHeight="1" ht="18">
      <c r="A7" s="169" t="s">
        <v>13</v>
      </c>
      <c r="B7" s="170"/>
      <c r="C7" s="170"/>
      <c r="D7" s="170"/>
      <c r="E7" s="170"/>
      <c r="F7" s="170"/>
      <c r="G7" s="170"/>
      <c r="H7" s="170"/>
      <c r="I7" s="170"/>
      <c r="J7" s="171"/>
      <c r="K7" s="172"/>
      <c r="L7" s="172"/>
      <c r="M7" s="172"/>
      <c r="N7" s="172"/>
      <c r="O7" s="172"/>
      <c r="P7" s="172"/>
      <c r="Q7" s="166"/>
    </row>
    <row r="8" customHeight="1" ht="18">
      <c r="A8" s="173"/>
      <c r="B8" s="173"/>
      <c r="C8" s="173"/>
      <c r="D8" s="173"/>
      <c r="E8" s="173"/>
      <c r="F8" s="173"/>
      <c r="G8" s="173"/>
      <c r="H8" s="173"/>
      <c r="I8" s="173"/>
      <c r="J8" s="172"/>
      <c r="K8" s="172"/>
      <c r="L8" s="172"/>
      <c r="M8" s="172"/>
      <c r="N8" s="172"/>
      <c r="O8" s="172"/>
      <c r="P8" s="172"/>
      <c r="Q8" s="166"/>
    </row>
    <row r="9" customHeight="1" ht="11.25">
      <c r="A9" s="174"/>
      <c r="B9" s="174"/>
      <c r="C9" s="174"/>
      <c r="D9" s="174"/>
      <c r="E9" s="174"/>
      <c r="F9" s="174"/>
      <c r="G9" s="174"/>
      <c r="H9" s="174"/>
      <c r="I9" s="174"/>
      <c r="J9" s="174"/>
      <c r="K9" s="174"/>
      <c r="L9" s="174"/>
      <c r="M9" s="174"/>
      <c r="N9" s="174"/>
      <c r="O9" s="174"/>
      <c r="P9" s="174"/>
      <c r="Q9" s="116"/>
    </row>
  </sheetData>
  <mergeCells count="22">
    <mergeCell ref="A2:P2"/>
    <mergeCell ref="A3:O3"/>
    <mergeCell ref="A4:A6"/>
    <mergeCell ref="B4:B6"/>
    <mergeCell ref="C4:D4"/>
    <mergeCell ref="E4:E6"/>
    <mergeCell ref="F4:F6"/>
    <mergeCell ref="G4:J4"/>
    <mergeCell ref="K4:P4"/>
    <mergeCell ref="C5:C6"/>
    <mergeCell ref="D5:D6"/>
    <mergeCell ref="G5:G6"/>
    <mergeCell ref="H5:H6"/>
    <mergeCell ref="I5:I6"/>
    <mergeCell ref="J5:J6"/>
    <mergeCell ref="K5:K6"/>
    <mergeCell ref="L5:L6"/>
    <mergeCell ref="M5:M6"/>
    <mergeCell ref="N5:N6"/>
    <mergeCell ref="O5:O6"/>
    <mergeCell ref="P5:P6"/>
    <mergeCell ref="A7:J7"/>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部门收支总表（批复）</vt:lpstr>
      <vt:lpstr>部门收支总表（公开）</vt:lpstr>
      <vt:lpstr>部门收入总表（批复、公开）</vt:lpstr>
      <vt:lpstr>部门支出总表（批复、公开）</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