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<sst xmlns="http://schemas.openxmlformats.org/spreadsheetml/2006/main" count="536" uniqueCount="259">
  <si>
    <t>2019年收支预算总表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</si>
  <si>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</si>
  <si>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</si>
  <si>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</si>
  <si>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</si>
  <si>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</si>
  <si>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</si>
  <si>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</si>
  <si>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</si>
  <si>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</si>
  <si>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</si>
  <si>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</si>
  <si>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</si>
  <si>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</si>
  <si>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</si>
  <si>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</si>
  <si>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</si>
  <si>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</si>
  <si>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</si>
  <si>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</si>
  <si>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</si>
  <si>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</si>
  <si>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</si>
  <si>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</si>
  <si>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</si>
  <si>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</si>
  <si>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</si>
  <si>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</si>
  <si>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</si>
  <si>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</si>
  <si>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</si>
  <si>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</si>
  <si>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</si>
  <si>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</si>
  <si>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</si>
  <si>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</si>
  <si>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</si>
  <si>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</si>
  <si>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</si>
  <si>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</si>
  <si>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</si>
  <si>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</si>
  <si>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</si>
  <si>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</si>
  <si>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</si>
  <si>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</si>
  <si>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</si>
  <si>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</si>
  <si>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</si>
  <si>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</si>
  <si>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</si>
  <si>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</si>
  <si>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</si>
  <si>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</si>
  <si>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</si>
  <si>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</si>
  <si>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</si>
  <si>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</si>
  <si>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</si>
  <si>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</si>
  <si>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</si>
  <si>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103</t>
  </si>
  <si>
    <t>中共新乡县委办公室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</si>
  <si>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</si>
  <si>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</si>
  <si>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</si>
  <si>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</si>
  <si>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</si>
  <si>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</si>
  <si>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</si>
  <si>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</si>
  <si>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</si>
  <si>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</si>
  <si>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</si>
  <si>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</si>
  <si>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</si>
  <si>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31</t>
  </si>
  <si>
    <t>01</t>
  </si>
  <si>
    <t>行政运行</t>
  </si>
  <si>
    <t>02</t>
  </si>
  <si>
    <t>一般行政管理事务</t>
  </si>
  <si>
    <t>208</t>
  </si>
  <si>
    <t>05</t>
  </si>
  <si>
    <t>归口管理的行政单位离退休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</si>
  <si>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</si>
  <si>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</si>
  <si>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</si>
  <si>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</si>
  <si>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</si>
  <si>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</si>
  <si>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</si>
  <si>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</si>
  <si>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</si>
  <si>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</si>
  <si>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</si>
  <si>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</si>
  <si>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</si>
  <si>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</si>
  <si>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</si>
  <si>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</si>
  <si>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</si>
  <si>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</si>
  <si>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</si>
  <si>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</si>
  <si>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</si>
  <si>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</si>
  <si>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</si>
  <si>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</si>
  <si>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</si>
  <si>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</si>
  <si>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</si>
  <si>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</si>
  <si>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</si>
  <si>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</si>
  <si>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</si>
  <si>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</si>
  <si>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</si>
  <si>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</si>
  <si>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</si>
  <si>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</si>
  <si>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</si>
  <si>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</si>
  <si>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</si>
  <si>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</si>
  <si>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</si>
  <si>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</si>
  <si>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</si>
  <si>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</si>
  <si>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</si>
  <si>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</si>
  <si>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</si>
  <si>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</si>
  <si>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</si>
  <si>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</si>
  <si>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</si>
  <si>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</si>
  <si>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</si>
  <si>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</si>
  <si>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</si>
  <si>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</si>
  <si>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</si>
  <si>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中共新乡县委办公室小计</t>
  </si>
  <si>
    <t>103001</t>
  </si>
  <si>
    <t>2013101  行政运行</t>
  </si>
  <si>
    <t>2013102  一般行政管理事务</t>
  </si>
  <si>
    <t>2080501  归口管理的行政单位离退休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</si>
  <si>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</si>
  <si>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</si>
  <si>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</si>
  <si>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</si>
  <si>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</si>
  <si>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</si>
  <si>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</si>
  <si>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</si>
  <si>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</si>
  <si>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</si>
  <si>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</si>
  <si>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</si>
  <si>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</si>
  <si>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</si>
  <si>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</si>
  <si>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</si>
  <si>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</si>
  <si>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</si>
  <si>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</si>
  <si>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</si>
  <si>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</si>
  <si>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</si>
  <si>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</si>
  <si>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</si>
  <si>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</si>
  <si>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</si>
  <si>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</si>
  <si>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</si>
  <si>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</si>
  <si>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</si>
  <si>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</si>
  <si>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</si>
  <si>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</si>
  <si>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</si>
  <si>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</si>
  <si>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</si>
  <si>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</si>
  <si>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</si>
  <si>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</si>
  <si>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</si>
  <si>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</si>
  <si>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</si>
  <si>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</si>
  <si>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</si>
  <si>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</si>
  <si>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</si>
  <si>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</si>
  <si>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</si>
  <si>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</si>
  <si>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</si>
  <si>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</si>
  <si>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</si>
  <si>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</si>
  <si>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</si>
  <si>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</si>
  <si>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</si>
  <si>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</si>
  <si>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</si>
  <si>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电子政务网保证金</t>
  </si>
  <si>
    <t>电子政务保证金，是2018年电子政务网项目安装完成后，按合同要求一年后支付保证金。</t>
  </si>
  <si>
    <t>按要求支付，确保工作顺利完成。</t>
  </si>
  <si>
    <t>视频会商系统升级改造费</t>
  </si>
  <si>
    <t>全部用于省委值班系统视频会商系统硬终端升级改造工作。</t>
  </si>
  <si>
    <t>保障工作顺利完成。</t>
  </si>
  <si>
    <t>综合业务费</t>
  </si>
  <si>
    <t>主要用于县委办公室日常运行，包括县委改革办、县委督察局、县委信息室、法规科、敢转争等各科室办公、印刷、培训、通讯、订阅报刊杂志等日常工作开展。</t>
  </si>
  <si>
    <t>确保全年办公室各科室工作正常运行。</t>
  </si>
  <si>
    <t>接待办经费</t>
  </si>
  <si>
    <t>主要包括县委全年各类会议，接待任务。</t>
  </si>
  <si>
    <t>确保全年工作正常运行。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</si>
  <si>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</si>
  <si>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</si>
  <si>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</si>
  <si>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</si>
  <si>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</si>
  <si>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</si>
  <si>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</si>
  <si>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</si>
  <si>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</si>
  <si>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</si>
  <si>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</si>
  <si>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</si>
  <si>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</si>
  <si>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</si>
  <si>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</si>
  <si>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</si>
  <si>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</si>
  <si>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</si>
  <si>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</si>
  <si>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</si>
  <si>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</si>
  <si>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</si>
  <si>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</si>
  <si>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</si>
  <si>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</si>
  <si>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</si>
  <si>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</si>
  <si>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</si>
  <si>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</si>
  <si>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</si>
  <si>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</si>
  <si>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</si>
  <si>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</si>
  <si>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</si>
  <si>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六月</t>
  </si>
  <si>
    <t>协议供货、定点采购</t>
  </si>
  <si>
    <t>批</t>
  </si>
  <si>
    <t>办公家具</t>
  </si>
  <si>
    <t>五月</t>
  </si>
  <si>
    <t>部门名称:中共新乡县委办公室</t>
    <phoneticPr fontId="1" type="noConversion"/>
  </si>
  <si>
    <t>部门名称:中共新乡县委办公室</t>
    <phoneticPr fontId="1" type="noConversion"/>
  </si>
  <si>
    <t>我单位无此项预算。</t>
    <phoneticPr fontId="1" type="noConversion"/>
  </si>
  <si>
    <t>我单位无此项预算。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</si>
</sst>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2"/>
      <charset val="134"/>
    </font>
    <font>
      <sz val="12"/>
      <color rgb="FF000000"/>
      <name val="宋体"/>
      <family val="2"/>
      <charset val="134"/>
    </font>
    <font>
      <sz val="12"/>
      <color rgb="FF000000"/>
      <name val="微软雅黑"/>
      <family val="34"/>
      <charset val="134"/>
    </font>
    <font>
      <sz val="9"/>
      <color rgb="FF000000"/>
      <name val="宋体"/>
      <family val="2"/>
      <charset val="134"/>
    </font>
    <font>
      <sz val="11"/>
      <color rgb="FF000000"/>
      <name val="宋体"/>
      <family val="2"/>
      <charset val="134"/>
    </font>
    <font>
      <sz val="9"/>
      <color rgb="FF000000"/>
      <name val="微软雅黑"/>
      <family val="34"/>
      <charset val="134"/>
    </font>
    <font>
      <sz val="11"/>
      <color rgb="FF000000"/>
      <name val="黑体"/>
      <family val="49"/>
      <charset val="134"/>
    </font>
    <font>
      <sz val="11"/>
      <color rgb="FF000000"/>
      <name val="微软雅黑"/>
      <family val="34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inor"/>
    </font>
    <font>
      <sz val="18"/>
      <color rgb="FF000000"/>
      <name val="宋体"/>
      <family val="2"/>
      <charset val="134"/>
    </font>
    <font>
      <sz val="18"/>
      <color rgb="FF00000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Microsoft YaHei UI"/>
      <family val="2"/>
      <charset val="134"/>
    </font>
    <font>
      <sz val="12"/>
      <color rgb="FF000000"/>
      <name val="新宋体"/>
      <family val="49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0" xfId="0" applyNumberFormat="1" applyFont="1" applyBorder="1" applyAlignment="1">
      <alignment horizontal="left" wrapText="1"/>
    </xf>
    <xf numFmtId="4" fontId="4" fillId="0" borderId="10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8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9" xfId="0" applyNumberFormat="1" applyFont="1" applyBorder="1" applyAlignment="1">
      <alignment horizontal="left" vertical="center" wrapText="1"/>
    </xf>
    <xf numFmtId="2" fontId="12" fillId="0" borderId="8" xfId="0" applyNumberFormat="1" applyFont="1" applyBorder="1" applyAlignment="1">
      <alignment horizontal="left" vertical="center" wrapText="1"/>
    </xf>
    <xf numFmtId="4" fontId="12" fillId="0" borderId="10" xfId="0" applyNumberFormat="1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2" fillId="0" borderId="4" xfId="0" applyFont="1" applyBorder="1" applyAlignment="1">
      <alignment horizontal="left" vertical="center" wrapText="1"/>
    </xf>
    <xf numFmtId="4" fontId="12" fillId="0" borderId="24" xfId="0" applyNumberFormat="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1" fontId="12" fillId="0" borderId="8" xfId="0" applyNumberFormat="1" applyFont="1" applyBorder="1" applyAlignment="1">
      <alignment horizontal="left" vertical="center" wrapText="1"/>
    </xf>
    <xf numFmtId="1" fontId="12" fillId="0" borderId="9" xfId="0" applyNumberFormat="1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9" fillId="0" borderId="3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wrapText="1"/>
    </xf>
    <xf numFmtId="1" fontId="9" fillId="0" borderId="8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0" xfId="0" applyNumberFormat="1" applyFont="1" applyAlignment="1">
      <alignment horizontal="left" wrapText="1"/>
    </xf>
    <xf numFmtId="4" fontId="9" fillId="0" borderId="3" xfId="0" applyNumberFormat="1" applyFont="1" applyBorder="1" applyAlignment="1">
      <alignment horizontal="left" wrapText="1"/>
    </xf>
    <xf numFmtId="4" fontId="9" fillId="0" borderId="3" xfId="0" applyNumberFormat="1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left" wrapText="1"/>
    </xf>
    <xf numFmtId="4" fontId="9" fillId="0" borderId="8" xfId="0" applyNumberFormat="1" applyFont="1" applyBorder="1" applyAlignment="1">
      <alignment horizontal="right" wrapText="1"/>
    </xf>
    <xf numFmtId="0" fontId="9" fillId="0" borderId="8" xfId="0" applyFont="1" applyBorder="1" applyAlignment="1">
      <alignment horizontal="left" wrapText="1"/>
    </xf>
    <xf numFmtId="0" fontId="20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4" fontId="9" fillId="0" borderId="8" xfId="0" applyNumberFormat="1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wrapText="1" indent="2"/>
    </xf>
    <xf numFmtId="0" fontId="21" fillId="0" borderId="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" fontId="2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9" fillId="2" borderId="8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right" vertical="center" wrapText="1"/>
    </xf>
    <xf numFmtId="1" fontId="11" fillId="0" borderId="13" xfId="0" applyNumberFormat="1" applyFont="1" applyBorder="1" applyAlignment="1">
      <alignment horizontal="right" vertical="center" wrapText="1"/>
    </xf>
    <xf numFmtId="1" fontId="9" fillId="0" borderId="8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right" wrapText="1"/>
    </xf>
    <xf numFmtId="0" fontId="9" fillId="0" borderId="24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workbookViewId="0">
      <selection activeCell="B5" sqref="B5"/>
    </sheetView>
  </sheetViews>
  <sheetFormatPr defaultRowHeight="14.25"/>
  <cols>
    <col min="1" max="1" width="25.5" style="50" customWidth="1"/>
    <col min="2" max="2" width="20.75" style="50" customWidth="1"/>
    <col min="3" max="3" width="27.875" style="50" customWidth="1"/>
    <col min="4" max="5" width="14.375" style="50" customWidth="1"/>
    <col min="6" max="6" width="13.5" style="50" customWidth="1"/>
    <col min="7" max="16" width="14.375" style="50" customWidth="1"/>
    <col min="17" max="17" width="12.75" style="50" customWidth="1"/>
    <col min="18" max="18" width="10.875" style="50" customWidth="1"/>
    <col min="19" max="19" width="12.25" style="50" customWidth="1"/>
    <col min="20" max="20" width="11.875" style="50" customWidth="1"/>
    <col min="21" max="21" width="13.25" style="50" customWidth="1"/>
    <col min="22" max="22" width="10.625" style="50" customWidth="1"/>
    <col min="23" max="23" width="11.125" style="50" customWidth="1"/>
    <col min="24" max="25" width="9.5" style="50" customWidth="1"/>
    <col min="26" max="26" width="11.5" style="50" customWidth="1"/>
    <col min="27" max="27" width="8.25" style="50" customWidth="1"/>
    <col min="28" max="16384" width="9" style="50"/>
  </cols>
  <sheetData>
    <row r="1" spans="1:27" ht="36.75" customHeight="1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5"/>
      <c r="AA1" s="41"/>
    </row>
    <row r="2" spans="1:27" ht="15" customHeight="1">
      <c r="A2" s="167" t="s">
        <v>255</v>
      </c>
      <c r="B2" s="167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 t="s">
        <v>1</v>
      </c>
      <c r="AA2" s="41"/>
    </row>
    <row r="3" spans="1:27" ht="14.25" customHeight="1">
      <c r="A3" s="42" t="s">
        <v>2</v>
      </c>
      <c r="B3" s="43"/>
      <c r="C3" s="42" t="s">
        <v>3</v>
      </c>
      <c r="D3" s="110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9"/>
      <c r="AA3" s="44"/>
    </row>
    <row r="4" spans="1:27" ht="30.75" customHeight="1">
      <c r="A4" s="42" t="s">
        <v>4</v>
      </c>
      <c r="B4" s="42" t="s">
        <v>5</v>
      </c>
      <c r="C4" s="42" t="s">
        <v>4</v>
      </c>
      <c r="D4" s="106" t="s">
        <v>6</v>
      </c>
      <c r="E4" s="106" t="s">
        <v>7</v>
      </c>
      <c r="F4" s="107"/>
      <c r="G4" s="107"/>
      <c r="H4" s="107"/>
      <c r="I4" s="107"/>
      <c r="J4" s="107"/>
      <c r="K4" s="107"/>
      <c r="L4" s="106" t="s">
        <v>8</v>
      </c>
      <c r="M4" s="107"/>
      <c r="N4" s="107"/>
      <c r="O4" s="107"/>
      <c r="P4" s="107"/>
      <c r="Q4" s="106" t="s">
        <v>9</v>
      </c>
      <c r="R4" s="106" t="s">
        <v>10</v>
      </c>
      <c r="S4" s="106" t="s">
        <v>11</v>
      </c>
      <c r="T4" s="107"/>
      <c r="U4" s="107"/>
      <c r="V4" s="106" t="s">
        <v>12</v>
      </c>
      <c r="W4" s="107"/>
      <c r="X4" s="107"/>
      <c r="Y4" s="106" t="s">
        <v>13</v>
      </c>
      <c r="Z4" s="108" t="s">
        <v>14</v>
      </c>
      <c r="AA4" s="44"/>
    </row>
    <row r="5" spans="1:27" ht="60.75" customHeight="1">
      <c r="A5" s="43"/>
      <c r="B5" s="43"/>
      <c r="C5" s="43"/>
      <c r="D5" s="107"/>
      <c r="E5" s="42" t="s">
        <v>15</v>
      </c>
      <c r="F5" s="42" t="s">
        <v>16</v>
      </c>
      <c r="G5" s="42" t="s">
        <v>17</v>
      </c>
      <c r="H5" s="42" t="s">
        <v>18</v>
      </c>
      <c r="I5" s="42" t="s">
        <v>19</v>
      </c>
      <c r="J5" s="42" t="s">
        <v>20</v>
      </c>
      <c r="K5" s="42" t="s">
        <v>21</v>
      </c>
      <c r="L5" s="42" t="s">
        <v>15</v>
      </c>
      <c r="M5" s="42" t="s">
        <v>16</v>
      </c>
      <c r="N5" s="42" t="s">
        <v>22</v>
      </c>
      <c r="O5" s="42" t="s">
        <v>23</v>
      </c>
      <c r="P5" s="42" t="s">
        <v>21</v>
      </c>
      <c r="Q5" s="107"/>
      <c r="R5" s="107"/>
      <c r="S5" s="42" t="s">
        <v>24</v>
      </c>
      <c r="T5" s="42" t="s">
        <v>25</v>
      </c>
      <c r="U5" s="42" t="s">
        <v>26</v>
      </c>
      <c r="V5" s="42" t="s">
        <v>24</v>
      </c>
      <c r="W5" s="42" t="s">
        <v>25</v>
      </c>
      <c r="X5" s="42" t="s">
        <v>26</v>
      </c>
      <c r="Y5" s="107"/>
      <c r="Z5" s="109"/>
      <c r="AA5" s="44"/>
    </row>
    <row r="6" spans="1:27" ht="22.5" customHeight="1">
      <c r="A6" s="45" t="s">
        <v>27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14</v>
      </c>
      <c r="P6" s="54">
        <v>15</v>
      </c>
      <c r="Q6" s="54">
        <v>16</v>
      </c>
      <c r="R6" s="54">
        <v>17</v>
      </c>
      <c r="S6" s="54">
        <v>18</v>
      </c>
      <c r="T6" s="54">
        <v>19</v>
      </c>
      <c r="U6" s="54">
        <v>20</v>
      </c>
      <c r="V6" s="54">
        <v>21</v>
      </c>
      <c r="W6" s="54">
        <v>22</v>
      </c>
      <c r="X6" s="54">
        <v>23</v>
      </c>
      <c r="Y6" s="54">
        <v>24</v>
      </c>
      <c r="Z6" s="55">
        <v>25</v>
      </c>
      <c r="AA6" s="41"/>
    </row>
    <row r="7" spans="1:27" ht="22.5" customHeight="1">
      <c r="A7" s="45" t="s">
        <v>28</v>
      </c>
      <c r="B7" s="46">
        <f>SUM(B9+B16+B21+B22+B23)</f>
        <v>449.93</v>
      </c>
      <c r="C7" s="45" t="s">
        <v>29</v>
      </c>
      <c r="D7" s="46">
        <f t="shared" ref="D7:Z7" si="0">SUM(D9+D14)</f>
        <v>449.93</v>
      </c>
      <c r="E7" s="46">
        <f t="shared" si="0"/>
        <v>449.88</v>
      </c>
      <c r="F7" s="46" t="str">
        <f t="shared" si="0"/>
        <v/>
      </c>
      <c r="G7" s="46">
        <f t="shared" si="0"/>
        <v>449.88</v>
      </c>
      <c r="H7" s="46" t="str">
        <f t="shared" si="0"/>
        <v/>
      </c>
      <c r="I7" s="46" t="str">
        <f t="shared" si="0"/>
        <v/>
      </c>
      <c r="J7" s="46" t="str">
        <f t="shared" si="0"/>
        <v/>
      </c>
      <c r="K7" s="46" t="str">
        <f t="shared" si="0"/>
        <v/>
      </c>
      <c r="L7" s="46" t="str">
        <f t="shared" si="0"/>
        <v/>
      </c>
      <c r="M7" s="46" t="str">
        <f t="shared" si="0"/>
        <v/>
      </c>
      <c r="N7" s="46" t="str">
        <f t="shared" si="0"/>
        <v/>
      </c>
      <c r="O7" s="46" t="str">
        <f t="shared" si="0"/>
        <v/>
      </c>
      <c r="P7" s="46" t="str">
        <f t="shared" si="0"/>
        <v/>
      </c>
      <c r="Q7" s="46" t="str">
        <f t="shared" si="0"/>
        <v/>
      </c>
      <c r="R7" s="46" t="str">
        <f t="shared" si="0"/>
        <v/>
      </c>
      <c r="S7" s="46">
        <f t="shared" si="0"/>
        <v>0.05</v>
      </c>
      <c r="T7" s="46" t="str">
        <f t="shared" si="0"/>
        <v/>
      </c>
      <c r="U7" s="46">
        <f t="shared" si="0"/>
        <v>0.05</v>
      </c>
      <c r="V7" s="46" t="str">
        <f t="shared" si="0"/>
        <v/>
      </c>
      <c r="W7" s="46" t="str">
        <f t="shared" si="0"/>
        <v/>
      </c>
      <c r="X7" s="46" t="str">
        <f t="shared" si="0"/>
        <v/>
      </c>
      <c r="Y7" s="46" t="str">
        <f t="shared" si="0"/>
        <v/>
      </c>
      <c r="Z7" s="47" t="str">
        <f t="shared" si="0"/>
        <v/>
      </c>
      <c r="AA7" s="41"/>
    </row>
    <row r="8" spans="1:27" ht="27.75" customHeight="1">
      <c r="A8" s="45" t="s">
        <v>30</v>
      </c>
      <c r="B8" s="46">
        <f>SUM(B9+B16+B21+B22)</f>
        <v>449.88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  <c r="AA8" s="41"/>
    </row>
    <row r="9" spans="1:27" ht="22.5" customHeight="1">
      <c r="A9" s="45" t="s">
        <v>31</v>
      </c>
      <c r="B9" s="46">
        <f>SUM(B10:B15)</f>
        <v>449.88</v>
      </c>
      <c r="C9" s="45" t="s">
        <v>32</v>
      </c>
      <c r="D9" s="46">
        <v>359.62</v>
      </c>
      <c r="E9" s="46">
        <v>359.62</v>
      </c>
      <c r="F9" s="46"/>
      <c r="G9" s="46">
        <v>359.62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  <c r="AA9" s="41"/>
    </row>
    <row r="10" spans="1:27" ht="22.5" customHeight="1">
      <c r="A10" s="45" t="s">
        <v>33</v>
      </c>
      <c r="B10" s="46"/>
      <c r="C10" s="45" t="s">
        <v>34</v>
      </c>
      <c r="D10" s="46">
        <v>308.38</v>
      </c>
      <c r="E10" s="46">
        <v>308.38</v>
      </c>
      <c r="F10" s="46"/>
      <c r="G10" s="46">
        <v>308.38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1"/>
    </row>
    <row r="11" spans="1:27" ht="22.5" customHeight="1">
      <c r="A11" s="45" t="s">
        <v>35</v>
      </c>
      <c r="B11" s="46">
        <v>449.88</v>
      </c>
      <c r="C11" s="45" t="s">
        <v>36</v>
      </c>
      <c r="D11" s="46">
        <v>46.29</v>
      </c>
      <c r="E11" s="46">
        <v>46.29</v>
      </c>
      <c r="F11" s="46"/>
      <c r="G11" s="46">
        <v>46.29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7"/>
      <c r="AA11" s="41"/>
    </row>
    <row r="12" spans="1:27" ht="22.5" customHeight="1">
      <c r="A12" s="45" t="s">
        <v>37</v>
      </c>
      <c r="B12" s="46"/>
      <c r="C12" s="45" t="s">
        <v>38</v>
      </c>
      <c r="D12" s="46">
        <v>4.95</v>
      </c>
      <c r="E12" s="46">
        <v>4.95</v>
      </c>
      <c r="F12" s="46"/>
      <c r="G12" s="46">
        <v>4.95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  <c r="AA12" s="41"/>
    </row>
    <row r="13" spans="1:27" ht="22.5" customHeight="1">
      <c r="A13" s="4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41"/>
    </row>
    <row r="14" spans="1:27" ht="22.5" customHeight="1">
      <c r="A14" s="45" t="s">
        <v>40</v>
      </c>
      <c r="B14" s="46"/>
      <c r="C14" s="45" t="s">
        <v>41</v>
      </c>
      <c r="D14" s="46">
        <v>90.31</v>
      </c>
      <c r="E14" s="46">
        <v>90.26</v>
      </c>
      <c r="F14" s="46"/>
      <c r="G14" s="46">
        <v>90.26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>
        <v>0.05</v>
      </c>
      <c r="T14" s="46"/>
      <c r="U14" s="46">
        <v>0.05</v>
      </c>
      <c r="V14" s="46"/>
      <c r="W14" s="46"/>
      <c r="X14" s="46"/>
      <c r="Y14" s="46"/>
      <c r="Z14" s="47"/>
      <c r="AA14" s="41"/>
    </row>
    <row r="15" spans="1:27" ht="22.5" customHeight="1">
      <c r="A15" s="45" t="s">
        <v>42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7"/>
      <c r="AA15" s="41"/>
    </row>
    <row r="16" spans="1:27" ht="22.5" customHeight="1">
      <c r="A16" s="45" t="s">
        <v>43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  <c r="AA16" s="41"/>
    </row>
    <row r="17" spans="1:27" ht="22.5" customHeight="1">
      <c r="A17" s="45" t="s">
        <v>33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  <c r="AA17" s="41"/>
    </row>
    <row r="18" spans="1:27" ht="21.75" customHeight="1">
      <c r="A18" s="45" t="s">
        <v>44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7"/>
      <c r="AA18" s="41"/>
    </row>
    <row r="19" spans="1:27" ht="21.75" customHeight="1">
      <c r="A19" s="45" t="s">
        <v>45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41"/>
    </row>
    <row r="20" spans="1:27" ht="21.75" customHeight="1">
      <c r="A20" s="45" t="s">
        <v>46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  <c r="AA20" s="41"/>
    </row>
    <row r="21" spans="1:27" ht="33.75" customHeight="1">
      <c r="A21" s="45" t="s">
        <v>47</v>
      </c>
      <c r="B21" s="46"/>
      <c r="C21" s="46"/>
      <c r="D21" s="48"/>
      <c r="E21" s="48"/>
      <c r="F21" s="46"/>
      <c r="G21" s="46"/>
      <c r="H21" s="46"/>
      <c r="I21" s="46"/>
      <c r="J21" s="46"/>
      <c r="K21" s="46"/>
      <c r="L21" s="48"/>
      <c r="M21" s="46"/>
      <c r="N21" s="46"/>
      <c r="O21" s="46"/>
      <c r="P21" s="46"/>
      <c r="Q21" s="46"/>
      <c r="R21" s="46"/>
      <c r="S21" s="48"/>
      <c r="T21" s="46"/>
      <c r="U21" s="46"/>
      <c r="V21" s="46"/>
      <c r="W21" s="46"/>
      <c r="X21" s="48"/>
      <c r="Y21" s="46"/>
      <c r="Z21" s="47"/>
      <c r="AA21" s="41"/>
    </row>
    <row r="22" spans="1:27" ht="19.5" customHeight="1">
      <c r="A22" s="45" t="s">
        <v>48</v>
      </c>
      <c r="B22" s="46"/>
      <c r="C22" s="46"/>
      <c r="D22" s="48"/>
      <c r="E22" s="48"/>
      <c r="F22" s="46"/>
      <c r="G22" s="46"/>
      <c r="H22" s="46"/>
      <c r="I22" s="46"/>
      <c r="J22" s="46"/>
      <c r="K22" s="46"/>
      <c r="L22" s="48"/>
      <c r="M22" s="46"/>
      <c r="N22" s="46"/>
      <c r="O22" s="46"/>
      <c r="P22" s="46"/>
      <c r="Q22" s="46"/>
      <c r="R22" s="46"/>
      <c r="S22" s="48"/>
      <c r="T22" s="46"/>
      <c r="U22" s="46"/>
      <c r="V22" s="46"/>
      <c r="W22" s="46"/>
      <c r="X22" s="48"/>
      <c r="Y22" s="46"/>
      <c r="Z22" s="47"/>
      <c r="AA22" s="41"/>
    </row>
    <row r="23" spans="1:27" ht="23.25" customHeight="1">
      <c r="A23" s="45" t="s">
        <v>49</v>
      </c>
      <c r="B23" s="46">
        <v>0.05</v>
      </c>
      <c r="C23" s="46"/>
      <c r="D23" s="48"/>
      <c r="E23" s="48"/>
      <c r="F23" s="46"/>
      <c r="G23" s="46"/>
      <c r="H23" s="46"/>
      <c r="I23" s="46"/>
      <c r="J23" s="46"/>
      <c r="K23" s="46"/>
      <c r="L23" s="48"/>
      <c r="M23" s="46"/>
      <c r="N23" s="46"/>
      <c r="O23" s="46"/>
      <c r="P23" s="46"/>
      <c r="Q23" s="46"/>
      <c r="R23" s="46"/>
      <c r="S23" s="48"/>
      <c r="T23" s="46"/>
      <c r="U23" s="46"/>
      <c r="V23" s="46"/>
      <c r="W23" s="46"/>
      <c r="X23" s="48"/>
      <c r="Y23" s="46"/>
      <c r="Z23" s="47"/>
      <c r="AA23" s="41"/>
    </row>
    <row r="24" spans="1:27" ht="22.5" customHeight="1">
      <c r="A24" s="45" t="s">
        <v>50</v>
      </c>
      <c r="B24" s="46">
        <v>0.05</v>
      </c>
      <c r="C24" s="46"/>
      <c r="D24" s="48"/>
      <c r="E24" s="48"/>
      <c r="F24" s="46"/>
      <c r="G24" s="46"/>
      <c r="H24" s="46"/>
      <c r="I24" s="46"/>
      <c r="J24" s="46"/>
      <c r="K24" s="46"/>
      <c r="L24" s="48"/>
      <c r="M24" s="46"/>
      <c r="N24" s="46"/>
      <c r="O24" s="46"/>
      <c r="P24" s="46"/>
      <c r="Q24" s="46"/>
      <c r="R24" s="46"/>
      <c r="S24" s="48"/>
      <c r="T24" s="46"/>
      <c r="U24" s="46"/>
      <c r="V24" s="46"/>
      <c r="W24" s="46"/>
      <c r="X24" s="48"/>
      <c r="Y24" s="46"/>
      <c r="Z24" s="47"/>
      <c r="AA24" s="41"/>
    </row>
    <row r="25" spans="1:27" ht="22.5" customHeight="1">
      <c r="A25" s="45" t="s">
        <v>51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41"/>
    </row>
    <row r="26" spans="1:27" ht="22.5" customHeight="1">
      <c r="A26" s="45" t="s">
        <v>52</v>
      </c>
      <c r="B26" s="46">
        <v>0.05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7"/>
      <c r="AA26" s="41"/>
    </row>
    <row r="27" spans="1:27" ht="22.5" customHeight="1">
      <c r="A27" s="45" t="s">
        <v>53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7"/>
      <c r="AA27" s="41"/>
    </row>
    <row r="28" spans="1:27" ht="22.5" customHeight="1">
      <c r="A28" s="45" t="s">
        <v>51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7"/>
      <c r="AA28" s="41"/>
    </row>
    <row r="29" spans="1:27" ht="22.5" customHeight="1">
      <c r="A29" s="45" t="s">
        <v>52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/>
      <c r="AA29" s="41"/>
    </row>
    <row r="30" spans="1:27" ht="39" customHeight="1">
      <c r="A30" s="45" t="s">
        <v>54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7"/>
      <c r="AA30" s="41"/>
    </row>
    <row r="31" spans="1:27" ht="22.5" customHeight="1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41"/>
    </row>
    <row r="32" spans="1:27" ht="22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1"/>
    </row>
  </sheetData>
  <mergeCells count="12">
    <mergeCell ref="A1:Z1"/>
    <mergeCell ref="E4:K4"/>
    <mergeCell ref="D4:D5"/>
    <mergeCell ref="L4:P4"/>
    <mergeCell ref="Q4:Q5"/>
    <mergeCell ref="R4:R5"/>
    <mergeCell ref="S4:U4"/>
    <mergeCell ref="V4:X4"/>
    <mergeCell ref="Y4:Y5"/>
    <mergeCell ref="Z4:Z5"/>
    <mergeCell ref="D3:Z3"/>
    <mergeCell ref="A2:B2"/>
  </mergeCells>
  <phoneticPr fontId="1" type="noConversion"/>
  <pageMargins left="0.68466141999999997" right="0.68466141999999997" top="0.72403150000000005" bottom="0.72403150000000005" header="0.3" footer="0.3"/>
  <pageSetup paperSize="9" orientation="portrait" r:id="rId1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selection activeCell="T38" sqref="T38"/>
    </sheetView>
  </sheetViews>
  <sheetFormatPr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2.5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3" width="8.375" customWidth="1"/>
    <col min="24" max="24" width="13" customWidth="1"/>
    <col min="25" max="26" width="8.375" customWidth="1"/>
  </cols>
  <sheetData>
    <row r="1" spans="1:26" ht="42.75" customHeight="1">
      <c r="A1" s="111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3"/>
      <c r="T1" s="5"/>
      <c r="U1" s="6"/>
      <c r="V1" s="6"/>
      <c r="W1" s="6"/>
      <c r="X1" s="6"/>
      <c r="Y1" s="6"/>
      <c r="Z1" s="6"/>
    </row>
    <row r="2" spans="1:26" ht="24" customHeight="1">
      <c r="A2" s="168" t="s">
        <v>255</v>
      </c>
      <c r="B2" s="168"/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6"/>
      <c r="T2" s="7"/>
      <c r="U2" s="8"/>
      <c r="V2" s="8"/>
      <c r="W2" s="8"/>
      <c r="X2" s="169" t="s">
        <v>1</v>
      </c>
      <c r="Y2" s="169"/>
      <c r="Z2" s="6"/>
    </row>
    <row r="3" spans="1:26" s="60" customFormat="1" ht="22.5" customHeight="1">
      <c r="A3" s="117" t="s">
        <v>57</v>
      </c>
      <c r="B3" s="117" t="s">
        <v>58</v>
      </c>
      <c r="C3" s="117" t="s">
        <v>6</v>
      </c>
      <c r="D3" s="117" t="s">
        <v>59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 t="s">
        <v>60</v>
      </c>
      <c r="S3" s="117"/>
      <c r="T3" s="117"/>
      <c r="U3" s="117"/>
      <c r="V3" s="117"/>
      <c r="W3" s="117"/>
      <c r="X3" s="117"/>
      <c r="Y3" s="117"/>
      <c r="Z3" s="57"/>
    </row>
    <row r="4" spans="1:26" s="60" customFormat="1" ht="22.5" customHeight="1">
      <c r="A4" s="117"/>
      <c r="B4" s="117"/>
      <c r="C4" s="117"/>
      <c r="D4" s="117" t="s">
        <v>7</v>
      </c>
      <c r="E4" s="117"/>
      <c r="F4" s="117"/>
      <c r="G4" s="117"/>
      <c r="H4" s="117"/>
      <c r="I4" s="117"/>
      <c r="J4" s="117"/>
      <c r="K4" s="117" t="s">
        <v>8</v>
      </c>
      <c r="L4" s="117"/>
      <c r="M4" s="117"/>
      <c r="N4" s="117"/>
      <c r="O4" s="117"/>
      <c r="P4" s="117" t="s">
        <v>9</v>
      </c>
      <c r="Q4" s="117" t="s">
        <v>10</v>
      </c>
      <c r="R4" s="117" t="s">
        <v>11</v>
      </c>
      <c r="S4" s="117"/>
      <c r="T4" s="117"/>
      <c r="U4" s="117" t="s">
        <v>12</v>
      </c>
      <c r="V4" s="117"/>
      <c r="W4" s="117"/>
      <c r="X4" s="117" t="s">
        <v>13</v>
      </c>
      <c r="Y4" s="117" t="s">
        <v>14</v>
      </c>
      <c r="Z4" s="57"/>
    </row>
    <row r="5" spans="1:26" s="60" customFormat="1" ht="34.5" customHeight="1">
      <c r="A5" s="117"/>
      <c r="B5" s="117"/>
      <c r="C5" s="117"/>
      <c r="D5" s="37" t="s">
        <v>15</v>
      </c>
      <c r="E5" s="37" t="s">
        <v>16</v>
      </c>
      <c r="F5" s="37" t="s">
        <v>17</v>
      </c>
      <c r="G5" s="37" t="s">
        <v>18</v>
      </c>
      <c r="H5" s="37" t="s">
        <v>19</v>
      </c>
      <c r="I5" s="37" t="s">
        <v>20</v>
      </c>
      <c r="J5" s="37" t="s">
        <v>21</v>
      </c>
      <c r="K5" s="37" t="s">
        <v>15</v>
      </c>
      <c r="L5" s="37" t="s">
        <v>16</v>
      </c>
      <c r="M5" s="37" t="s">
        <v>22</v>
      </c>
      <c r="N5" s="37" t="s">
        <v>23</v>
      </c>
      <c r="O5" s="37" t="s">
        <v>21</v>
      </c>
      <c r="P5" s="117"/>
      <c r="Q5" s="117"/>
      <c r="R5" s="37" t="s">
        <v>24</v>
      </c>
      <c r="S5" s="37" t="s">
        <v>25</v>
      </c>
      <c r="T5" s="37" t="s">
        <v>26</v>
      </c>
      <c r="U5" s="37" t="s">
        <v>24</v>
      </c>
      <c r="V5" s="37" t="s">
        <v>25</v>
      </c>
      <c r="W5" s="37" t="s">
        <v>26</v>
      </c>
      <c r="X5" s="117"/>
      <c r="Y5" s="117"/>
      <c r="Z5" s="57"/>
    </row>
    <row r="6" spans="1:26" s="60" customFormat="1" ht="20.25" customHeight="1">
      <c r="A6" s="117" t="s">
        <v>15</v>
      </c>
      <c r="B6" s="117"/>
      <c r="C6" s="38">
        <v>449.93</v>
      </c>
      <c r="D6" s="38">
        <v>449.88</v>
      </c>
      <c r="E6" s="38"/>
      <c r="F6" s="38">
        <v>449.88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v>0.05</v>
      </c>
      <c r="S6" s="38"/>
      <c r="T6" s="38">
        <v>0.05</v>
      </c>
      <c r="U6" s="38"/>
      <c r="V6" s="38"/>
      <c r="W6" s="38"/>
      <c r="X6" s="38"/>
      <c r="Y6" s="38"/>
      <c r="Z6" s="57"/>
    </row>
    <row r="7" spans="1:26" s="60" customFormat="1" ht="19.5" customHeight="1">
      <c r="A7" s="39" t="s">
        <v>61</v>
      </c>
      <c r="B7" s="39" t="s">
        <v>62</v>
      </c>
      <c r="C7" s="40">
        <v>449.93</v>
      </c>
      <c r="D7" s="40">
        <v>449.88</v>
      </c>
      <c r="E7" s="58"/>
      <c r="F7" s="58">
        <v>449.88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>
        <v>0.05</v>
      </c>
      <c r="S7" s="58"/>
      <c r="T7" s="58">
        <v>0.05</v>
      </c>
      <c r="U7" s="58"/>
      <c r="V7" s="58"/>
      <c r="W7" s="58"/>
      <c r="X7" s="58"/>
      <c r="Y7" s="58"/>
      <c r="Z7" s="59"/>
    </row>
    <row r="8" spans="1:26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6"/>
    </row>
  </sheetData>
  <mergeCells count="18">
    <mergeCell ref="A6:B6"/>
    <mergeCell ref="A2:B2"/>
    <mergeCell ref="X2:Y2"/>
    <mergeCell ref="A3:A5"/>
    <mergeCell ref="B3:B5"/>
    <mergeCell ref="C3:C5"/>
    <mergeCell ref="P4:P5"/>
    <mergeCell ref="A1:S1"/>
    <mergeCell ref="C2:S2"/>
    <mergeCell ref="D3:Q3"/>
    <mergeCell ref="R3:Y3"/>
    <mergeCell ref="D4:J4"/>
    <mergeCell ref="K4:O4"/>
    <mergeCell ref="R4:T4"/>
    <mergeCell ref="U4:W4"/>
    <mergeCell ref="Q4:Q5"/>
    <mergeCell ref="X4:X5"/>
    <mergeCell ref="Y4:Y5"/>
  </mergeCells>
  <phoneticPr fontId="1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F5" sqref="F5"/>
    </sheetView>
  </sheetViews>
  <sheetFormatPr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ht="30" customHeight="1">
      <c r="A1" s="120" t="s">
        <v>63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  <c r="M1" s="11"/>
      <c r="N1" s="6"/>
    </row>
    <row r="2" spans="1:14" ht="25.5" customHeight="1">
      <c r="A2" s="121" t="s">
        <v>256</v>
      </c>
      <c r="B2" s="122"/>
      <c r="C2" s="122"/>
      <c r="D2" s="122"/>
      <c r="E2" s="122"/>
      <c r="F2" s="123"/>
      <c r="G2" s="61"/>
      <c r="H2" s="61"/>
      <c r="I2" s="61"/>
      <c r="J2" s="61"/>
      <c r="K2" s="61"/>
      <c r="L2" s="62" t="s">
        <v>1</v>
      </c>
      <c r="M2" s="11"/>
      <c r="N2" s="6"/>
    </row>
    <row r="3" spans="1:14" ht="27.75" customHeight="1">
      <c r="A3" s="117" t="s">
        <v>64</v>
      </c>
      <c r="B3" s="117"/>
      <c r="C3" s="117"/>
      <c r="D3" s="117" t="s">
        <v>65</v>
      </c>
      <c r="E3" s="117" t="s">
        <v>57</v>
      </c>
      <c r="F3" s="117" t="s">
        <v>58</v>
      </c>
      <c r="G3" s="117" t="s">
        <v>6</v>
      </c>
      <c r="H3" s="117" t="s">
        <v>66</v>
      </c>
      <c r="I3" s="117"/>
      <c r="J3" s="117"/>
      <c r="K3" s="117"/>
      <c r="L3" s="117" t="s">
        <v>67</v>
      </c>
      <c r="M3" s="12"/>
      <c r="N3" s="6"/>
    </row>
    <row r="4" spans="1:14" ht="33.75" customHeight="1">
      <c r="A4" s="37" t="s">
        <v>68</v>
      </c>
      <c r="B4" s="37" t="s">
        <v>69</v>
      </c>
      <c r="C4" s="37" t="s">
        <v>70</v>
      </c>
      <c r="D4" s="117"/>
      <c r="E4" s="117"/>
      <c r="F4" s="117"/>
      <c r="G4" s="117"/>
      <c r="H4" s="37" t="s">
        <v>24</v>
      </c>
      <c r="I4" s="37" t="s">
        <v>71</v>
      </c>
      <c r="J4" s="37" t="s">
        <v>72</v>
      </c>
      <c r="K4" s="37" t="s">
        <v>73</v>
      </c>
      <c r="L4" s="119"/>
      <c r="M4" s="12"/>
      <c r="N4" s="6"/>
    </row>
    <row r="5" spans="1:14" ht="27.75" customHeight="1">
      <c r="A5" s="37" t="s">
        <v>74</v>
      </c>
      <c r="B5" s="37" t="s">
        <v>74</v>
      </c>
      <c r="C5" s="37" t="s">
        <v>74</v>
      </c>
      <c r="D5" s="37" t="s">
        <v>74</v>
      </c>
      <c r="E5" s="37" t="s">
        <v>74</v>
      </c>
      <c r="F5" s="37" t="s">
        <v>74</v>
      </c>
      <c r="G5" s="63">
        <v>1</v>
      </c>
      <c r="H5" s="63">
        <v>2</v>
      </c>
      <c r="I5" s="63">
        <v>3</v>
      </c>
      <c r="J5" s="63">
        <v>4</v>
      </c>
      <c r="K5" s="63">
        <v>5</v>
      </c>
      <c r="L5" s="63">
        <v>6</v>
      </c>
      <c r="M5" s="12"/>
      <c r="N5" s="6"/>
    </row>
    <row r="6" spans="1:14" ht="27.75" customHeight="1">
      <c r="A6" s="117" t="s">
        <v>15</v>
      </c>
      <c r="B6" s="119"/>
      <c r="C6" s="119"/>
      <c r="D6" s="119"/>
      <c r="E6" s="119"/>
      <c r="F6" s="119"/>
      <c r="G6" s="40">
        <v>449.93</v>
      </c>
      <c r="H6" s="40">
        <v>359.62</v>
      </c>
      <c r="I6" s="40">
        <v>308.38</v>
      </c>
      <c r="J6" s="40">
        <v>46.29</v>
      </c>
      <c r="K6" s="40">
        <v>4.95</v>
      </c>
      <c r="L6" s="40">
        <v>90.31</v>
      </c>
      <c r="M6" s="9"/>
      <c r="N6" s="6"/>
    </row>
    <row r="7" spans="1:14" ht="27.75" customHeight="1">
      <c r="A7" s="39" t="s">
        <v>75</v>
      </c>
      <c r="B7" s="39" t="s">
        <v>76</v>
      </c>
      <c r="C7" s="39" t="s">
        <v>77</v>
      </c>
      <c r="D7" s="39" t="s">
        <v>78</v>
      </c>
      <c r="E7" s="39" t="s">
        <v>61</v>
      </c>
      <c r="F7" s="39" t="s">
        <v>62</v>
      </c>
      <c r="G7" s="40">
        <v>280.69</v>
      </c>
      <c r="H7" s="40">
        <v>280.69</v>
      </c>
      <c r="I7" s="58">
        <v>234.4</v>
      </c>
      <c r="J7" s="58">
        <v>46.29</v>
      </c>
      <c r="K7" s="58"/>
      <c r="L7" s="58"/>
      <c r="M7" s="13"/>
      <c r="N7" s="14"/>
    </row>
    <row r="8" spans="1:14" ht="27.75" customHeight="1">
      <c r="A8" s="39" t="s">
        <v>75</v>
      </c>
      <c r="B8" s="39" t="s">
        <v>76</v>
      </c>
      <c r="C8" s="39" t="s">
        <v>79</v>
      </c>
      <c r="D8" s="39" t="s">
        <v>80</v>
      </c>
      <c r="E8" s="39" t="s">
        <v>61</v>
      </c>
      <c r="F8" s="39" t="s">
        <v>62</v>
      </c>
      <c r="G8" s="40">
        <v>90.31</v>
      </c>
      <c r="H8" s="40"/>
      <c r="I8" s="58"/>
      <c r="J8" s="58"/>
      <c r="K8" s="58"/>
      <c r="L8" s="58">
        <v>90.31</v>
      </c>
      <c r="M8" s="13"/>
      <c r="N8" s="14"/>
    </row>
    <row r="9" spans="1:14" ht="33.75" customHeight="1">
      <c r="A9" s="39" t="s">
        <v>81</v>
      </c>
      <c r="B9" s="39" t="s">
        <v>82</v>
      </c>
      <c r="C9" s="39" t="s">
        <v>77</v>
      </c>
      <c r="D9" s="39" t="s">
        <v>83</v>
      </c>
      <c r="E9" s="39" t="s">
        <v>61</v>
      </c>
      <c r="F9" s="39" t="s">
        <v>62</v>
      </c>
      <c r="G9" s="40">
        <v>2.02</v>
      </c>
      <c r="H9" s="40">
        <v>2.02</v>
      </c>
      <c r="I9" s="58"/>
      <c r="J9" s="58"/>
      <c r="K9" s="58">
        <v>2.02</v>
      </c>
      <c r="L9" s="58"/>
      <c r="M9" s="13"/>
      <c r="N9" s="14"/>
    </row>
    <row r="10" spans="1:14" ht="33" customHeight="1">
      <c r="A10" s="39" t="s">
        <v>81</v>
      </c>
      <c r="B10" s="39" t="s">
        <v>82</v>
      </c>
      <c r="C10" s="39" t="s">
        <v>82</v>
      </c>
      <c r="D10" s="39" t="s">
        <v>84</v>
      </c>
      <c r="E10" s="39" t="s">
        <v>61</v>
      </c>
      <c r="F10" s="39" t="s">
        <v>62</v>
      </c>
      <c r="G10" s="40">
        <v>42.91</v>
      </c>
      <c r="H10" s="40">
        <v>42.91</v>
      </c>
      <c r="I10" s="58">
        <v>42.91</v>
      </c>
      <c r="J10" s="58"/>
      <c r="K10" s="58"/>
      <c r="L10" s="58"/>
      <c r="M10" s="13"/>
      <c r="N10" s="14"/>
    </row>
    <row r="11" spans="1:14" ht="27.75" customHeight="1">
      <c r="A11" s="39" t="s">
        <v>81</v>
      </c>
      <c r="B11" s="39" t="s">
        <v>85</v>
      </c>
      <c r="C11" s="39" t="s">
        <v>77</v>
      </c>
      <c r="D11" s="39" t="s">
        <v>86</v>
      </c>
      <c r="E11" s="39" t="s">
        <v>61</v>
      </c>
      <c r="F11" s="39" t="s">
        <v>62</v>
      </c>
      <c r="G11" s="40">
        <v>2.93</v>
      </c>
      <c r="H11" s="40">
        <v>2.93</v>
      </c>
      <c r="I11" s="58"/>
      <c r="J11" s="58"/>
      <c r="K11" s="58">
        <v>2.93</v>
      </c>
      <c r="L11" s="58"/>
      <c r="M11" s="13"/>
      <c r="N11" s="14"/>
    </row>
    <row r="12" spans="1:14" ht="33.75" customHeight="1">
      <c r="A12" s="39" t="s">
        <v>81</v>
      </c>
      <c r="B12" s="39" t="s">
        <v>87</v>
      </c>
      <c r="C12" s="39" t="s">
        <v>77</v>
      </c>
      <c r="D12" s="39" t="s">
        <v>88</v>
      </c>
      <c r="E12" s="39" t="s">
        <v>61</v>
      </c>
      <c r="F12" s="39" t="s">
        <v>62</v>
      </c>
      <c r="G12" s="40">
        <v>1.03</v>
      </c>
      <c r="H12" s="40">
        <v>1.03</v>
      </c>
      <c r="I12" s="58">
        <v>1.03</v>
      </c>
      <c r="J12" s="58"/>
      <c r="K12" s="58"/>
      <c r="L12" s="58"/>
      <c r="M12" s="13"/>
      <c r="N12" s="14"/>
    </row>
    <row r="13" spans="1:14" ht="27.75" customHeight="1">
      <c r="A13" s="39" t="s">
        <v>89</v>
      </c>
      <c r="B13" s="39" t="s">
        <v>90</v>
      </c>
      <c r="C13" s="39" t="s">
        <v>77</v>
      </c>
      <c r="D13" s="39" t="s">
        <v>91</v>
      </c>
      <c r="E13" s="39" t="s">
        <v>61</v>
      </c>
      <c r="F13" s="39" t="s">
        <v>62</v>
      </c>
      <c r="G13" s="40">
        <v>12.87</v>
      </c>
      <c r="H13" s="40">
        <v>12.87</v>
      </c>
      <c r="I13" s="58">
        <v>12.87</v>
      </c>
      <c r="J13" s="58"/>
      <c r="K13" s="58"/>
      <c r="L13" s="58"/>
      <c r="M13" s="13"/>
      <c r="N13" s="14"/>
    </row>
    <row r="14" spans="1:14" ht="27.75" customHeight="1">
      <c r="A14" s="39" t="s">
        <v>92</v>
      </c>
      <c r="B14" s="39" t="s">
        <v>79</v>
      </c>
      <c r="C14" s="39" t="s">
        <v>77</v>
      </c>
      <c r="D14" s="39" t="s">
        <v>93</v>
      </c>
      <c r="E14" s="39" t="s">
        <v>61</v>
      </c>
      <c r="F14" s="39" t="s">
        <v>62</v>
      </c>
      <c r="G14" s="40">
        <v>17.170000000000002</v>
      </c>
      <c r="H14" s="40">
        <v>17.170000000000002</v>
      </c>
      <c r="I14" s="58">
        <v>17.170000000000002</v>
      </c>
      <c r="J14" s="58"/>
      <c r="K14" s="58"/>
      <c r="L14" s="58"/>
      <c r="M14" s="13"/>
      <c r="N14" s="14"/>
    </row>
    <row r="15" spans="1:14" ht="7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6"/>
      <c r="N15" s="6"/>
    </row>
  </sheetData>
  <mergeCells count="10">
    <mergeCell ref="A6:F6"/>
    <mergeCell ref="A1:L1"/>
    <mergeCell ref="A2:F2"/>
    <mergeCell ref="A3:C3"/>
    <mergeCell ref="H3:K3"/>
    <mergeCell ref="D3:D4"/>
    <mergeCell ref="E3:E4"/>
    <mergeCell ref="F3:F4"/>
    <mergeCell ref="G3:G4"/>
    <mergeCell ref="L3:L4"/>
  </mergeCells>
  <phoneticPr fontId="1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D11" sqref="D11"/>
    </sheetView>
  </sheetViews>
  <sheetFormatPr defaultRowHeight="13.5"/>
  <cols>
    <col min="1" max="1" width="22" customWidth="1"/>
    <col min="2" max="2" width="15.875" customWidth="1"/>
    <col min="3" max="3" width="32.5" customWidth="1"/>
    <col min="4" max="4" width="17.125" customWidth="1"/>
    <col min="5" max="5" width="16" customWidth="1"/>
    <col min="6" max="6" width="14.75" customWidth="1"/>
    <col min="7" max="7" width="10.125" customWidth="1"/>
    <col min="8" max="8" width="6.25" customWidth="1"/>
  </cols>
  <sheetData>
    <row r="1" spans="1:8" ht="37.5" customHeight="1">
      <c r="A1" s="124" t="s">
        <v>94</v>
      </c>
      <c r="B1" s="125"/>
      <c r="C1" s="125"/>
      <c r="D1" s="125"/>
      <c r="E1" s="125"/>
      <c r="F1" s="125"/>
      <c r="G1" s="126"/>
      <c r="H1" s="15"/>
    </row>
    <row r="2" spans="1:8" s="50" customFormat="1" ht="21" customHeight="1">
      <c r="A2" s="168" t="s">
        <v>255</v>
      </c>
      <c r="B2" s="168"/>
      <c r="C2" s="64"/>
      <c r="D2" s="64"/>
      <c r="E2" s="64"/>
      <c r="F2" s="170" t="s">
        <v>1</v>
      </c>
      <c r="G2" s="170"/>
      <c r="H2" s="65"/>
    </row>
    <row r="3" spans="1:8" s="50" customFormat="1" ht="21" customHeight="1">
      <c r="A3" s="117" t="s">
        <v>95</v>
      </c>
      <c r="B3" s="127"/>
      <c r="C3" s="117" t="s">
        <v>96</v>
      </c>
      <c r="D3" s="127"/>
      <c r="E3" s="127"/>
      <c r="F3" s="127"/>
      <c r="G3" s="127"/>
      <c r="H3" s="66"/>
    </row>
    <row r="4" spans="1:8" s="50" customFormat="1" ht="21" customHeight="1">
      <c r="A4" s="117" t="s">
        <v>4</v>
      </c>
      <c r="B4" s="117" t="s">
        <v>97</v>
      </c>
      <c r="C4" s="117" t="s">
        <v>4</v>
      </c>
      <c r="D4" s="117" t="s">
        <v>97</v>
      </c>
      <c r="E4" s="127"/>
      <c r="F4" s="127"/>
      <c r="G4" s="127"/>
      <c r="H4" s="66"/>
    </row>
    <row r="5" spans="1:8" s="50" customFormat="1" ht="21" customHeight="1">
      <c r="A5" s="127"/>
      <c r="B5" s="127"/>
      <c r="C5" s="127"/>
      <c r="D5" s="117" t="s">
        <v>15</v>
      </c>
      <c r="E5" s="119" t="s">
        <v>98</v>
      </c>
      <c r="F5" s="119" t="s">
        <v>8</v>
      </c>
      <c r="G5" s="119" t="s">
        <v>99</v>
      </c>
      <c r="H5" s="66"/>
    </row>
    <row r="6" spans="1:8" s="50" customFormat="1" ht="21" customHeight="1">
      <c r="A6" s="127"/>
      <c r="B6" s="127"/>
      <c r="C6" s="127"/>
      <c r="D6" s="127"/>
      <c r="E6" s="127"/>
      <c r="F6" s="127"/>
      <c r="G6" s="127"/>
      <c r="H6" s="66"/>
    </row>
    <row r="7" spans="1:8" s="50" customFormat="1" ht="21" customHeight="1">
      <c r="A7" s="39" t="s">
        <v>100</v>
      </c>
      <c r="B7" s="58">
        <v>449.88</v>
      </c>
      <c r="C7" s="39" t="s">
        <v>101</v>
      </c>
      <c r="D7" s="58">
        <v>370.95</v>
      </c>
      <c r="E7" s="58">
        <v>370.95</v>
      </c>
      <c r="F7" s="58"/>
      <c r="G7" s="58"/>
      <c r="H7" s="66"/>
    </row>
    <row r="8" spans="1:8" s="50" customFormat="1" ht="21" customHeight="1">
      <c r="A8" s="39" t="s">
        <v>43</v>
      </c>
      <c r="B8" s="58"/>
      <c r="C8" s="39" t="s">
        <v>102</v>
      </c>
      <c r="D8" s="58"/>
      <c r="E8" s="58"/>
      <c r="F8" s="58"/>
      <c r="G8" s="58"/>
      <c r="H8" s="66"/>
    </row>
    <row r="9" spans="1:8" s="50" customFormat="1" ht="21" customHeight="1">
      <c r="A9" s="39" t="s">
        <v>103</v>
      </c>
      <c r="B9" s="58"/>
      <c r="C9" s="39" t="s">
        <v>104</v>
      </c>
      <c r="D9" s="58"/>
      <c r="E9" s="58"/>
      <c r="F9" s="58"/>
      <c r="G9" s="58"/>
      <c r="H9" s="66"/>
    </row>
    <row r="10" spans="1:8" s="50" customFormat="1" ht="21" customHeight="1">
      <c r="A10" s="40"/>
      <c r="B10" s="58"/>
      <c r="C10" s="39" t="s">
        <v>105</v>
      </c>
      <c r="D10" s="58"/>
      <c r="E10" s="58"/>
      <c r="F10" s="58"/>
      <c r="G10" s="58"/>
      <c r="H10" s="66"/>
    </row>
    <row r="11" spans="1:8" s="50" customFormat="1" ht="21" customHeight="1">
      <c r="A11" s="40"/>
      <c r="B11" s="58"/>
      <c r="C11" s="39" t="s">
        <v>106</v>
      </c>
      <c r="D11" s="58"/>
      <c r="E11" s="58"/>
      <c r="F11" s="58"/>
      <c r="G11" s="58"/>
      <c r="H11" s="66"/>
    </row>
    <row r="12" spans="1:8" s="50" customFormat="1" ht="21" customHeight="1">
      <c r="A12" s="40"/>
      <c r="B12" s="58"/>
      <c r="C12" s="39" t="s">
        <v>107</v>
      </c>
      <c r="D12" s="58"/>
      <c r="E12" s="58"/>
      <c r="F12" s="58"/>
      <c r="G12" s="58"/>
      <c r="H12" s="66"/>
    </row>
    <row r="13" spans="1:8" s="50" customFormat="1" ht="21" customHeight="1">
      <c r="A13" s="40"/>
      <c r="B13" s="58"/>
      <c r="C13" s="39" t="s">
        <v>108</v>
      </c>
      <c r="D13" s="58"/>
      <c r="E13" s="58"/>
      <c r="F13" s="58"/>
      <c r="G13" s="58"/>
      <c r="H13" s="66"/>
    </row>
    <row r="14" spans="1:8" s="50" customFormat="1" ht="21" customHeight="1">
      <c r="A14" s="40"/>
      <c r="B14" s="58"/>
      <c r="C14" s="39" t="s">
        <v>109</v>
      </c>
      <c r="D14" s="58">
        <v>48.9</v>
      </c>
      <c r="E14" s="58">
        <v>48.9</v>
      </c>
      <c r="F14" s="58"/>
      <c r="G14" s="58"/>
      <c r="H14" s="66"/>
    </row>
    <row r="15" spans="1:8" s="50" customFormat="1" ht="21" customHeight="1">
      <c r="A15" s="40"/>
      <c r="B15" s="58"/>
      <c r="C15" s="39" t="s">
        <v>110</v>
      </c>
      <c r="D15" s="58"/>
      <c r="E15" s="58"/>
      <c r="F15" s="58"/>
      <c r="G15" s="58"/>
      <c r="H15" s="66"/>
    </row>
    <row r="16" spans="1:8" s="50" customFormat="1" ht="21" customHeight="1">
      <c r="A16" s="40"/>
      <c r="B16" s="58"/>
      <c r="C16" s="39" t="s">
        <v>111</v>
      </c>
      <c r="D16" s="58">
        <v>12.87</v>
      </c>
      <c r="E16" s="58">
        <v>12.87</v>
      </c>
      <c r="F16" s="58"/>
      <c r="G16" s="58"/>
      <c r="H16" s="66"/>
    </row>
    <row r="17" spans="1:8" s="50" customFormat="1" ht="21" customHeight="1">
      <c r="A17" s="40"/>
      <c r="B17" s="58"/>
      <c r="C17" s="39" t="s">
        <v>112</v>
      </c>
      <c r="D17" s="58"/>
      <c r="E17" s="58"/>
      <c r="F17" s="58"/>
      <c r="G17" s="58"/>
      <c r="H17" s="66"/>
    </row>
    <row r="18" spans="1:8" s="50" customFormat="1" ht="21" customHeight="1">
      <c r="A18" s="40"/>
      <c r="B18" s="58"/>
      <c r="C18" s="39" t="s">
        <v>113</v>
      </c>
      <c r="D18" s="58"/>
      <c r="E18" s="58"/>
      <c r="F18" s="58"/>
      <c r="G18" s="58"/>
      <c r="H18" s="66"/>
    </row>
    <row r="19" spans="1:8" s="50" customFormat="1" ht="21" customHeight="1">
      <c r="A19" s="40"/>
      <c r="B19" s="58"/>
      <c r="C19" s="39" t="s">
        <v>114</v>
      </c>
      <c r="D19" s="58"/>
      <c r="E19" s="58"/>
      <c r="F19" s="58"/>
      <c r="G19" s="58"/>
      <c r="H19" s="66"/>
    </row>
    <row r="20" spans="1:8" s="50" customFormat="1" ht="21" customHeight="1">
      <c r="A20" s="40"/>
      <c r="B20" s="58"/>
      <c r="C20" s="39" t="s">
        <v>115</v>
      </c>
      <c r="D20" s="58"/>
      <c r="E20" s="58"/>
      <c r="F20" s="58"/>
      <c r="G20" s="58"/>
      <c r="H20" s="66"/>
    </row>
    <row r="21" spans="1:8" s="50" customFormat="1" ht="21" customHeight="1">
      <c r="A21" s="40"/>
      <c r="B21" s="58"/>
      <c r="C21" s="39" t="s">
        <v>116</v>
      </c>
      <c r="D21" s="58"/>
      <c r="E21" s="58"/>
      <c r="F21" s="58"/>
      <c r="G21" s="58"/>
      <c r="H21" s="66"/>
    </row>
    <row r="22" spans="1:8" s="50" customFormat="1" ht="21" customHeight="1">
      <c r="A22" s="40"/>
      <c r="B22" s="58"/>
      <c r="C22" s="39" t="s">
        <v>117</v>
      </c>
      <c r="D22" s="58"/>
      <c r="E22" s="58"/>
      <c r="F22" s="58"/>
      <c r="G22" s="58"/>
      <c r="H22" s="67"/>
    </row>
    <row r="23" spans="1:8" s="50" customFormat="1" ht="21" customHeight="1">
      <c r="A23" s="40"/>
      <c r="B23" s="58"/>
      <c r="C23" s="39" t="s">
        <v>118</v>
      </c>
      <c r="D23" s="58"/>
      <c r="E23" s="58"/>
      <c r="F23" s="58"/>
      <c r="G23" s="58"/>
      <c r="H23" s="67"/>
    </row>
    <row r="24" spans="1:8" s="50" customFormat="1" ht="21" customHeight="1">
      <c r="A24" s="40"/>
      <c r="B24" s="58"/>
      <c r="C24" s="39" t="s">
        <v>119</v>
      </c>
      <c r="D24" s="58"/>
      <c r="E24" s="58"/>
      <c r="F24" s="58"/>
      <c r="G24" s="58"/>
      <c r="H24" s="67"/>
    </row>
    <row r="25" spans="1:8" s="50" customFormat="1" ht="21" customHeight="1">
      <c r="A25" s="40"/>
      <c r="B25" s="58"/>
      <c r="C25" s="39" t="s">
        <v>120</v>
      </c>
      <c r="D25" s="58"/>
      <c r="E25" s="58"/>
      <c r="F25" s="58"/>
      <c r="G25" s="58"/>
      <c r="H25" s="67"/>
    </row>
    <row r="26" spans="1:8" s="50" customFormat="1" ht="21" customHeight="1">
      <c r="A26" s="40"/>
      <c r="B26" s="58"/>
      <c r="C26" s="39" t="s">
        <v>121</v>
      </c>
      <c r="D26" s="58">
        <v>17.170000000000002</v>
      </c>
      <c r="E26" s="58">
        <v>17.170000000000002</v>
      </c>
      <c r="F26" s="58"/>
      <c r="G26" s="58"/>
      <c r="H26" s="67"/>
    </row>
    <row r="27" spans="1:8" s="50" customFormat="1" ht="21" customHeight="1">
      <c r="A27" s="40"/>
      <c r="B27" s="58"/>
      <c r="C27" s="39" t="s">
        <v>122</v>
      </c>
      <c r="D27" s="58"/>
      <c r="E27" s="58"/>
      <c r="F27" s="58"/>
      <c r="G27" s="58"/>
      <c r="H27" s="67"/>
    </row>
    <row r="28" spans="1:8" s="50" customFormat="1" ht="21" customHeight="1">
      <c r="A28" s="40"/>
      <c r="B28" s="58"/>
      <c r="C28" s="39" t="s">
        <v>123</v>
      </c>
      <c r="D28" s="58"/>
      <c r="E28" s="58"/>
      <c r="F28" s="58"/>
      <c r="G28" s="58"/>
      <c r="H28" s="67"/>
    </row>
    <row r="29" spans="1:8" s="50" customFormat="1" ht="21" customHeight="1">
      <c r="A29" s="40"/>
      <c r="B29" s="58"/>
      <c r="C29" s="39" t="s">
        <v>124</v>
      </c>
      <c r="D29" s="58"/>
      <c r="E29" s="58"/>
      <c r="F29" s="58"/>
      <c r="G29" s="58"/>
      <c r="H29" s="67"/>
    </row>
    <row r="30" spans="1:8" s="50" customFormat="1" ht="21" customHeight="1">
      <c r="A30" s="40"/>
      <c r="B30" s="58"/>
      <c r="C30" s="39" t="s">
        <v>125</v>
      </c>
      <c r="D30" s="58"/>
      <c r="E30" s="58"/>
      <c r="F30" s="58"/>
      <c r="G30" s="58"/>
      <c r="H30" s="67"/>
    </row>
    <row r="31" spans="1:8" s="50" customFormat="1" ht="21" customHeight="1">
      <c r="A31" s="40"/>
      <c r="B31" s="58"/>
      <c r="C31" s="39" t="s">
        <v>126</v>
      </c>
      <c r="D31" s="58"/>
      <c r="E31" s="58"/>
      <c r="F31" s="58"/>
      <c r="G31" s="58"/>
      <c r="H31" s="67"/>
    </row>
    <row r="32" spans="1:8" s="50" customFormat="1" ht="21" customHeight="1">
      <c r="A32" s="40"/>
      <c r="B32" s="58"/>
      <c r="C32" s="39" t="s">
        <v>127</v>
      </c>
      <c r="D32" s="58"/>
      <c r="E32" s="58"/>
      <c r="F32" s="58"/>
      <c r="G32" s="58"/>
      <c r="H32" s="67"/>
    </row>
    <row r="33" spans="1:8" s="50" customFormat="1" ht="21" customHeight="1">
      <c r="A33" s="40"/>
      <c r="B33" s="58"/>
      <c r="C33" s="39" t="s">
        <v>128</v>
      </c>
      <c r="D33" s="58"/>
      <c r="E33" s="58"/>
      <c r="F33" s="58"/>
      <c r="G33" s="58"/>
      <c r="H33" s="67"/>
    </row>
    <row r="34" spans="1:8" s="50" customFormat="1" ht="21" customHeight="1">
      <c r="A34" s="40"/>
      <c r="B34" s="58"/>
      <c r="C34" s="39" t="s">
        <v>129</v>
      </c>
      <c r="D34" s="58"/>
      <c r="E34" s="58"/>
      <c r="F34" s="58"/>
      <c r="G34" s="58"/>
      <c r="H34" s="67"/>
    </row>
    <row r="35" spans="1:8" s="50" customFormat="1" ht="21" customHeight="1">
      <c r="A35" s="68"/>
      <c r="B35" s="58"/>
      <c r="C35" s="39" t="s">
        <v>130</v>
      </c>
      <c r="D35" s="58"/>
      <c r="E35" s="58"/>
      <c r="F35" s="58"/>
      <c r="G35" s="58"/>
      <c r="H35" s="67"/>
    </row>
    <row r="36" spans="1:8" s="50" customFormat="1" ht="21" customHeight="1">
      <c r="A36" s="40"/>
      <c r="B36" s="69"/>
      <c r="C36" s="68"/>
      <c r="D36" s="69"/>
      <c r="E36" s="69"/>
      <c r="F36" s="69"/>
      <c r="G36" s="69"/>
      <c r="H36" s="67"/>
    </row>
    <row r="37" spans="1:8" s="50" customFormat="1" ht="21" customHeight="1">
      <c r="A37" s="70" t="s">
        <v>131</v>
      </c>
      <c r="B37" s="69">
        <v>449.88</v>
      </c>
      <c r="C37" s="70" t="s">
        <v>132</v>
      </c>
      <c r="D37" s="69">
        <v>449.88</v>
      </c>
      <c r="E37" s="69">
        <v>449.88</v>
      </c>
      <c r="F37" s="69"/>
      <c r="G37" s="69"/>
      <c r="H37" s="67"/>
    </row>
    <row r="38" spans="1:8" ht="14.25" customHeight="1">
      <c r="A38" s="16"/>
      <c r="B38" s="16"/>
      <c r="C38" s="16"/>
      <c r="D38" s="17"/>
      <c r="E38" s="17"/>
      <c r="F38" s="17"/>
      <c r="G38" s="17"/>
      <c r="H38" s="18"/>
    </row>
  </sheetData>
  <mergeCells count="13">
    <mergeCell ref="A1:G1"/>
    <mergeCell ref="A3:B3"/>
    <mergeCell ref="C3:G3"/>
    <mergeCell ref="A4:A6"/>
    <mergeCell ref="B4:B6"/>
    <mergeCell ref="C4:C6"/>
    <mergeCell ref="D4:G4"/>
    <mergeCell ref="D5:D6"/>
    <mergeCell ref="E5:E6"/>
    <mergeCell ref="F5:F6"/>
    <mergeCell ref="G5:G6"/>
    <mergeCell ref="A2:B2"/>
    <mergeCell ref="F2:G2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F3" sqref="F3:F4"/>
    </sheetView>
  </sheetViews>
  <sheetFormatPr defaultRowHeight="13.5"/>
  <cols>
    <col min="1" max="4" width="9.5" customWidth="1"/>
    <col min="5" max="5" width="28.125" customWidth="1"/>
    <col min="6" max="6" width="25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120" t="s">
        <v>133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  <c r="O1" s="19"/>
    </row>
    <row r="2" spans="1:15" s="60" customFormat="1" ht="18" customHeight="1">
      <c r="A2" s="128" t="s">
        <v>256</v>
      </c>
      <c r="B2" s="128"/>
      <c r="C2" s="128"/>
      <c r="D2" s="128"/>
      <c r="E2" s="61"/>
      <c r="F2" s="61"/>
      <c r="G2" s="61"/>
      <c r="H2" s="61"/>
      <c r="I2" s="61"/>
      <c r="J2" s="61"/>
      <c r="K2" s="61"/>
      <c r="L2" s="170" t="s">
        <v>1</v>
      </c>
      <c r="M2" s="170"/>
      <c r="N2" s="170"/>
      <c r="O2" s="72"/>
    </row>
    <row r="3" spans="1:15" s="60" customFormat="1" ht="39.75" customHeight="1">
      <c r="A3" s="117" t="s">
        <v>64</v>
      </c>
      <c r="B3" s="131"/>
      <c r="C3" s="131"/>
      <c r="D3" s="117" t="s">
        <v>134</v>
      </c>
      <c r="E3" s="117" t="s">
        <v>135</v>
      </c>
      <c r="F3" s="117" t="s">
        <v>136</v>
      </c>
      <c r="G3" s="117" t="s">
        <v>6</v>
      </c>
      <c r="H3" s="117" t="s">
        <v>66</v>
      </c>
      <c r="I3" s="131"/>
      <c r="J3" s="131"/>
      <c r="K3" s="117" t="s">
        <v>67</v>
      </c>
      <c r="L3" s="131"/>
      <c r="M3" s="131"/>
      <c r="N3" s="131"/>
      <c r="O3" s="73"/>
    </row>
    <row r="4" spans="1:15" s="60" customFormat="1" ht="43.5" customHeight="1">
      <c r="A4" s="37" t="s">
        <v>68</v>
      </c>
      <c r="B4" s="37" t="s">
        <v>69</v>
      </c>
      <c r="C4" s="37" t="s">
        <v>70</v>
      </c>
      <c r="D4" s="131"/>
      <c r="E4" s="131"/>
      <c r="F4" s="131"/>
      <c r="G4" s="131"/>
      <c r="H4" s="37" t="s">
        <v>71</v>
      </c>
      <c r="I4" s="37" t="s">
        <v>72</v>
      </c>
      <c r="J4" s="37" t="s">
        <v>73</v>
      </c>
      <c r="K4" s="37" t="s">
        <v>137</v>
      </c>
      <c r="L4" s="37" t="s">
        <v>138</v>
      </c>
      <c r="M4" s="37" t="s">
        <v>139</v>
      </c>
      <c r="N4" s="37" t="s">
        <v>140</v>
      </c>
      <c r="O4" s="73"/>
    </row>
    <row r="5" spans="1:15" s="60" customFormat="1" ht="36" customHeight="1">
      <c r="A5" s="117" t="s">
        <v>15</v>
      </c>
      <c r="B5" s="117"/>
      <c r="C5" s="117"/>
      <c r="D5" s="74"/>
      <c r="E5" s="74"/>
      <c r="F5" s="74"/>
      <c r="G5" s="75">
        <v>449.88</v>
      </c>
      <c r="H5" s="38">
        <v>308.38</v>
      </c>
      <c r="I5" s="38">
        <v>46.29</v>
      </c>
      <c r="J5" s="38">
        <v>4.95</v>
      </c>
      <c r="K5" s="38">
        <v>80</v>
      </c>
      <c r="L5" s="38">
        <v>10.26</v>
      </c>
      <c r="M5" s="38"/>
      <c r="N5" s="38"/>
      <c r="O5" s="73"/>
    </row>
    <row r="6" spans="1:15" s="80" customFormat="1" ht="36" customHeight="1">
      <c r="A6" s="76"/>
      <c r="B6" s="76"/>
      <c r="C6" s="76"/>
      <c r="D6" s="78"/>
      <c r="E6" s="79" t="s">
        <v>141</v>
      </c>
      <c r="F6" s="78"/>
      <c r="G6" s="102">
        <v>449.88</v>
      </c>
      <c r="H6" s="102">
        <v>308.38</v>
      </c>
      <c r="I6" s="102">
        <v>46.29</v>
      </c>
      <c r="J6" s="102">
        <v>4.95</v>
      </c>
      <c r="K6" s="102">
        <v>80</v>
      </c>
      <c r="L6" s="102">
        <v>10.26</v>
      </c>
      <c r="M6" s="77"/>
      <c r="N6" s="77"/>
      <c r="O6" s="73"/>
    </row>
    <row r="7" spans="1:15" s="80" customFormat="1" ht="36" customHeight="1">
      <c r="A7" s="37" t="s">
        <v>75</v>
      </c>
      <c r="B7" s="37" t="s">
        <v>76</v>
      </c>
      <c r="C7" s="37" t="s">
        <v>77</v>
      </c>
      <c r="D7" s="39" t="s">
        <v>142</v>
      </c>
      <c r="E7" s="39" t="s">
        <v>62</v>
      </c>
      <c r="F7" s="39" t="s">
        <v>143</v>
      </c>
      <c r="G7" s="40">
        <v>280.69</v>
      </c>
      <c r="H7" s="38">
        <v>234.4</v>
      </c>
      <c r="I7" s="38">
        <v>46.29</v>
      </c>
      <c r="J7" s="38"/>
      <c r="K7" s="38"/>
      <c r="L7" s="38"/>
      <c r="M7" s="38"/>
      <c r="N7" s="38"/>
      <c r="O7" s="73"/>
    </row>
    <row r="8" spans="1:15" s="80" customFormat="1" ht="36" customHeight="1">
      <c r="A8" s="37" t="s">
        <v>75</v>
      </c>
      <c r="B8" s="37" t="s">
        <v>76</v>
      </c>
      <c r="C8" s="37" t="s">
        <v>79</v>
      </c>
      <c r="D8" s="39" t="s">
        <v>142</v>
      </c>
      <c r="E8" s="39" t="s">
        <v>62</v>
      </c>
      <c r="F8" s="39" t="s">
        <v>144</v>
      </c>
      <c r="G8" s="40">
        <v>90.26</v>
      </c>
      <c r="H8" s="38"/>
      <c r="I8" s="38"/>
      <c r="J8" s="38"/>
      <c r="K8" s="38">
        <v>80</v>
      </c>
      <c r="L8" s="38">
        <v>10.26</v>
      </c>
      <c r="M8" s="38"/>
      <c r="N8" s="38"/>
      <c r="O8" s="73"/>
    </row>
    <row r="9" spans="1:15" s="80" customFormat="1" ht="36" customHeight="1">
      <c r="A9" s="37" t="s">
        <v>81</v>
      </c>
      <c r="B9" s="37" t="s">
        <v>82</v>
      </c>
      <c r="C9" s="37" t="s">
        <v>77</v>
      </c>
      <c r="D9" s="39" t="s">
        <v>142</v>
      </c>
      <c r="E9" s="39" t="s">
        <v>62</v>
      </c>
      <c r="F9" s="39" t="s">
        <v>145</v>
      </c>
      <c r="G9" s="40">
        <v>2.02</v>
      </c>
      <c r="H9" s="38"/>
      <c r="I9" s="38"/>
      <c r="J9" s="38">
        <v>2.02</v>
      </c>
      <c r="K9" s="38"/>
      <c r="L9" s="38"/>
      <c r="M9" s="38"/>
      <c r="N9" s="38"/>
      <c r="O9" s="73"/>
    </row>
    <row r="10" spans="1:15" s="80" customFormat="1" ht="36" customHeight="1">
      <c r="A10" s="37" t="s">
        <v>81</v>
      </c>
      <c r="B10" s="37" t="s">
        <v>82</v>
      </c>
      <c r="C10" s="37" t="s">
        <v>82</v>
      </c>
      <c r="D10" s="39" t="s">
        <v>142</v>
      </c>
      <c r="E10" s="39" t="s">
        <v>62</v>
      </c>
      <c r="F10" s="39" t="s">
        <v>146</v>
      </c>
      <c r="G10" s="40">
        <v>42.91</v>
      </c>
      <c r="H10" s="38">
        <v>42.91</v>
      </c>
      <c r="I10" s="38"/>
      <c r="J10" s="38"/>
      <c r="K10" s="38"/>
      <c r="L10" s="38"/>
      <c r="M10" s="38"/>
      <c r="N10" s="38"/>
      <c r="O10" s="73"/>
    </row>
    <row r="11" spans="1:15" s="80" customFormat="1" ht="36" customHeight="1">
      <c r="A11" s="37" t="s">
        <v>81</v>
      </c>
      <c r="B11" s="37" t="s">
        <v>85</v>
      </c>
      <c r="C11" s="37" t="s">
        <v>77</v>
      </c>
      <c r="D11" s="39" t="s">
        <v>142</v>
      </c>
      <c r="E11" s="39" t="s">
        <v>62</v>
      </c>
      <c r="F11" s="39" t="s">
        <v>147</v>
      </c>
      <c r="G11" s="40">
        <v>2.93</v>
      </c>
      <c r="H11" s="38"/>
      <c r="I11" s="38"/>
      <c r="J11" s="38">
        <v>2.93</v>
      </c>
      <c r="K11" s="38"/>
      <c r="L11" s="38"/>
      <c r="M11" s="38"/>
      <c r="N11" s="38"/>
      <c r="O11" s="73"/>
    </row>
    <row r="12" spans="1:15" s="80" customFormat="1" ht="36" customHeight="1">
      <c r="A12" s="37" t="s">
        <v>81</v>
      </c>
      <c r="B12" s="37" t="s">
        <v>87</v>
      </c>
      <c r="C12" s="37" t="s">
        <v>77</v>
      </c>
      <c r="D12" s="39" t="s">
        <v>142</v>
      </c>
      <c r="E12" s="39" t="s">
        <v>62</v>
      </c>
      <c r="F12" s="39" t="s">
        <v>148</v>
      </c>
      <c r="G12" s="40">
        <v>1.03</v>
      </c>
      <c r="H12" s="38">
        <v>1.03</v>
      </c>
      <c r="I12" s="38"/>
      <c r="J12" s="38"/>
      <c r="K12" s="38"/>
      <c r="L12" s="38"/>
      <c r="M12" s="38"/>
      <c r="N12" s="38"/>
      <c r="O12" s="73"/>
    </row>
    <row r="13" spans="1:15" s="80" customFormat="1" ht="36" customHeight="1">
      <c r="A13" s="37" t="s">
        <v>89</v>
      </c>
      <c r="B13" s="37" t="s">
        <v>90</v>
      </c>
      <c r="C13" s="37" t="s">
        <v>77</v>
      </c>
      <c r="D13" s="39" t="s">
        <v>142</v>
      </c>
      <c r="E13" s="39" t="s">
        <v>62</v>
      </c>
      <c r="F13" s="39" t="s">
        <v>149</v>
      </c>
      <c r="G13" s="40">
        <v>12.87</v>
      </c>
      <c r="H13" s="38">
        <v>12.87</v>
      </c>
      <c r="I13" s="38"/>
      <c r="J13" s="38"/>
      <c r="K13" s="38"/>
      <c r="L13" s="38"/>
      <c r="M13" s="38"/>
      <c r="N13" s="38"/>
      <c r="O13" s="73"/>
    </row>
    <row r="14" spans="1:15" s="80" customFormat="1" ht="36" customHeight="1">
      <c r="A14" s="37" t="s">
        <v>92</v>
      </c>
      <c r="B14" s="37" t="s">
        <v>79</v>
      </c>
      <c r="C14" s="37" t="s">
        <v>77</v>
      </c>
      <c r="D14" s="39" t="s">
        <v>142</v>
      </c>
      <c r="E14" s="39" t="s">
        <v>62</v>
      </c>
      <c r="F14" s="39" t="s">
        <v>150</v>
      </c>
      <c r="G14" s="40">
        <v>17.170000000000002</v>
      </c>
      <c r="H14" s="38">
        <v>17.170000000000002</v>
      </c>
      <c r="I14" s="38"/>
      <c r="J14" s="38"/>
      <c r="K14" s="38"/>
      <c r="L14" s="38"/>
      <c r="M14" s="38"/>
      <c r="N14" s="38"/>
      <c r="O14" s="73"/>
    </row>
    <row r="15" spans="1:15" ht="1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6"/>
    </row>
  </sheetData>
  <mergeCells count="11">
    <mergeCell ref="A5:C5"/>
    <mergeCell ref="A2:D2"/>
    <mergeCell ref="L2:N2"/>
    <mergeCell ref="A1:N1"/>
    <mergeCell ref="A3:C3"/>
    <mergeCell ref="D3:D4"/>
    <mergeCell ref="E3:E4"/>
    <mergeCell ref="F3:F4"/>
    <mergeCell ref="G3:G4"/>
    <mergeCell ref="H3:J3"/>
    <mergeCell ref="K3:N3"/>
  </mergeCells>
  <phoneticPr fontId="1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D13" sqref="D13"/>
    </sheetView>
  </sheetViews>
  <sheetFormatPr defaultRowHeight="13.5"/>
  <cols>
    <col min="1" max="1" width="13.625" customWidth="1"/>
    <col min="2" max="2" width="29.375" customWidth="1"/>
    <col min="3" max="3" width="14.5" customWidth="1"/>
    <col min="4" max="4" width="30.125" customWidth="1"/>
  </cols>
  <sheetData>
    <row r="1" spans="1:4" ht="54" customHeight="1">
      <c r="A1" s="172" t="s">
        <v>151</v>
      </c>
      <c r="B1" s="172"/>
      <c r="C1" s="120"/>
      <c r="D1" s="171"/>
    </row>
    <row r="2" spans="1:4" s="50" customFormat="1" ht="16.5" customHeight="1">
      <c r="A2" s="167" t="s">
        <v>255</v>
      </c>
      <c r="B2" s="167"/>
      <c r="C2" s="82" t="s">
        <v>1</v>
      </c>
      <c r="D2" s="83"/>
    </row>
    <row r="3" spans="1:4" s="50" customFormat="1" ht="16.5" customHeight="1">
      <c r="A3" s="42" t="s">
        <v>152</v>
      </c>
      <c r="B3" s="42" t="s">
        <v>4</v>
      </c>
      <c r="C3" s="42" t="s">
        <v>153</v>
      </c>
      <c r="D3" s="84"/>
    </row>
    <row r="4" spans="1:4" s="50" customFormat="1" ht="16.5" customHeight="1">
      <c r="A4" s="54">
        <v>301</v>
      </c>
      <c r="B4" s="45" t="s">
        <v>154</v>
      </c>
      <c r="C4" s="85">
        <v>308.38</v>
      </c>
      <c r="D4" s="84"/>
    </row>
    <row r="5" spans="1:4" s="50" customFormat="1" ht="16.5" customHeight="1">
      <c r="A5" s="54">
        <v>30101</v>
      </c>
      <c r="B5" s="45" t="s">
        <v>155</v>
      </c>
      <c r="C5" s="85">
        <v>131.82</v>
      </c>
      <c r="D5" s="84"/>
    </row>
    <row r="6" spans="1:4" s="50" customFormat="1" ht="16.5" customHeight="1">
      <c r="A6" s="54">
        <v>30102</v>
      </c>
      <c r="B6" s="45" t="s">
        <v>156</v>
      </c>
      <c r="C6" s="85">
        <v>63.74</v>
      </c>
      <c r="D6" s="84"/>
    </row>
    <row r="7" spans="1:4" s="50" customFormat="1" ht="21" customHeight="1">
      <c r="A7" s="54">
        <v>30103</v>
      </c>
      <c r="B7" s="45" t="s">
        <v>157</v>
      </c>
      <c r="C7" s="85">
        <v>14.45</v>
      </c>
      <c r="D7" s="132"/>
    </row>
    <row r="8" spans="1:4" s="50" customFormat="1" ht="16.5" customHeight="1">
      <c r="A8" s="54">
        <v>30107</v>
      </c>
      <c r="B8" s="45" t="s">
        <v>158</v>
      </c>
      <c r="C8" s="85">
        <v>22.46</v>
      </c>
      <c r="D8" s="84"/>
    </row>
    <row r="9" spans="1:4" s="50" customFormat="1" ht="16.5" customHeight="1">
      <c r="A9" s="54">
        <v>30108</v>
      </c>
      <c r="B9" s="45" t="s">
        <v>159</v>
      </c>
      <c r="C9" s="85">
        <v>42.91</v>
      </c>
      <c r="D9" s="84"/>
    </row>
    <row r="10" spans="1:4" s="50" customFormat="1" ht="16.5" customHeight="1">
      <c r="A10" s="54">
        <v>30110</v>
      </c>
      <c r="B10" s="45" t="s">
        <v>160</v>
      </c>
      <c r="C10" s="85">
        <v>12.87</v>
      </c>
      <c r="D10" s="84"/>
    </row>
    <row r="11" spans="1:4" s="50" customFormat="1" ht="16.5" customHeight="1">
      <c r="A11" s="54">
        <v>30112</v>
      </c>
      <c r="B11" s="45" t="s">
        <v>161</v>
      </c>
      <c r="C11" s="85">
        <v>1.03</v>
      </c>
      <c r="D11" s="84"/>
    </row>
    <row r="12" spans="1:4" s="50" customFormat="1" ht="16.5" customHeight="1">
      <c r="A12" s="54">
        <v>30113</v>
      </c>
      <c r="B12" s="45" t="s">
        <v>93</v>
      </c>
      <c r="C12" s="85">
        <v>17.170000000000002</v>
      </c>
      <c r="D12" s="84"/>
    </row>
    <row r="13" spans="1:4" s="50" customFormat="1" ht="16.5" customHeight="1">
      <c r="A13" s="54">
        <v>30199</v>
      </c>
      <c r="B13" s="45" t="s">
        <v>162</v>
      </c>
      <c r="C13" s="85">
        <v>1.92</v>
      </c>
      <c r="D13" s="84"/>
    </row>
    <row r="14" spans="1:4" s="50" customFormat="1" ht="16.5" customHeight="1">
      <c r="A14" s="54">
        <v>302</v>
      </c>
      <c r="B14" s="45" t="s">
        <v>163</v>
      </c>
      <c r="C14" s="85">
        <v>46.29</v>
      </c>
      <c r="D14" s="84"/>
    </row>
    <row r="15" spans="1:4" s="50" customFormat="1" ht="16.5" customHeight="1">
      <c r="A15" s="54">
        <v>30201</v>
      </c>
      <c r="B15" s="45" t="s">
        <v>164</v>
      </c>
      <c r="C15" s="85">
        <v>10.36</v>
      </c>
      <c r="D15" s="84"/>
    </row>
    <row r="16" spans="1:4" s="50" customFormat="1" ht="16.5" customHeight="1">
      <c r="A16" s="54">
        <v>30202</v>
      </c>
      <c r="B16" s="45" t="s">
        <v>165</v>
      </c>
      <c r="C16" s="85"/>
      <c r="D16" s="84"/>
    </row>
    <row r="17" spans="1:4" s="50" customFormat="1" ht="16.5" customHeight="1">
      <c r="A17" s="54">
        <v>30203</v>
      </c>
      <c r="B17" s="45" t="s">
        <v>166</v>
      </c>
      <c r="C17" s="85"/>
      <c r="D17" s="84"/>
    </row>
    <row r="18" spans="1:4" s="50" customFormat="1" ht="16.5" customHeight="1">
      <c r="A18" s="54">
        <v>30204</v>
      </c>
      <c r="B18" s="45" t="s">
        <v>167</v>
      </c>
      <c r="C18" s="85"/>
      <c r="D18" s="84"/>
    </row>
    <row r="19" spans="1:4" s="50" customFormat="1" ht="16.5" customHeight="1">
      <c r="A19" s="54">
        <v>30205</v>
      </c>
      <c r="B19" s="45" t="s">
        <v>168</v>
      </c>
      <c r="C19" s="85"/>
      <c r="D19" s="84"/>
    </row>
    <row r="20" spans="1:4" s="50" customFormat="1" ht="16.5" customHeight="1">
      <c r="A20" s="54">
        <v>30206</v>
      </c>
      <c r="B20" s="45" t="s">
        <v>169</v>
      </c>
      <c r="C20" s="85"/>
      <c r="D20" s="84"/>
    </row>
    <row r="21" spans="1:4" s="50" customFormat="1" ht="16.5" customHeight="1">
      <c r="A21" s="54">
        <v>30207</v>
      </c>
      <c r="B21" s="45" t="s">
        <v>170</v>
      </c>
      <c r="C21" s="85">
        <v>1.08</v>
      </c>
      <c r="D21" s="84"/>
    </row>
    <row r="22" spans="1:4" s="50" customFormat="1" ht="16.5" customHeight="1">
      <c r="A22" s="54">
        <v>30208</v>
      </c>
      <c r="B22" s="45" t="s">
        <v>171</v>
      </c>
      <c r="C22" s="85"/>
      <c r="D22" s="84"/>
    </row>
    <row r="23" spans="1:4" s="50" customFormat="1" ht="16.5" customHeight="1">
      <c r="A23" s="54">
        <v>30209</v>
      </c>
      <c r="B23" s="45" t="s">
        <v>172</v>
      </c>
      <c r="C23" s="85"/>
      <c r="D23" s="84"/>
    </row>
    <row r="24" spans="1:4" s="50" customFormat="1" ht="16.5" customHeight="1">
      <c r="A24" s="54">
        <v>30211</v>
      </c>
      <c r="B24" s="45" t="s">
        <v>173</v>
      </c>
      <c r="C24" s="85">
        <v>4.32</v>
      </c>
      <c r="D24" s="84"/>
    </row>
    <row r="25" spans="1:4" s="50" customFormat="1" ht="16.5" customHeight="1">
      <c r="A25" s="54">
        <v>30212</v>
      </c>
      <c r="B25" s="45" t="s">
        <v>174</v>
      </c>
      <c r="C25" s="85"/>
      <c r="D25" s="84"/>
    </row>
    <row r="26" spans="1:4" s="50" customFormat="1" ht="16.5" customHeight="1">
      <c r="A26" s="54">
        <v>30213</v>
      </c>
      <c r="B26" s="45" t="s">
        <v>175</v>
      </c>
      <c r="C26" s="85"/>
      <c r="D26" s="84"/>
    </row>
    <row r="27" spans="1:4" s="50" customFormat="1" ht="16.5" customHeight="1">
      <c r="A27" s="54">
        <v>30214</v>
      </c>
      <c r="B27" s="45" t="s">
        <v>176</v>
      </c>
      <c r="C27" s="85"/>
      <c r="D27" s="84"/>
    </row>
    <row r="28" spans="1:4" s="50" customFormat="1" ht="16.5" customHeight="1">
      <c r="A28" s="54">
        <v>30215</v>
      </c>
      <c r="B28" s="45" t="s">
        <v>177</v>
      </c>
      <c r="C28" s="85"/>
      <c r="D28" s="84"/>
    </row>
    <row r="29" spans="1:4" s="50" customFormat="1" ht="16.5" customHeight="1">
      <c r="A29" s="54">
        <v>30216</v>
      </c>
      <c r="B29" s="45" t="s">
        <v>178</v>
      </c>
      <c r="C29" s="85"/>
      <c r="D29" s="84"/>
    </row>
    <row r="30" spans="1:4" s="50" customFormat="1" ht="16.5" customHeight="1">
      <c r="A30" s="54">
        <v>30217</v>
      </c>
      <c r="B30" s="45" t="s">
        <v>179</v>
      </c>
      <c r="C30" s="85"/>
      <c r="D30" s="84"/>
    </row>
    <row r="31" spans="1:4" s="50" customFormat="1" ht="16.5" customHeight="1">
      <c r="A31" s="54">
        <v>30218</v>
      </c>
      <c r="B31" s="45" t="s">
        <v>180</v>
      </c>
      <c r="C31" s="85"/>
      <c r="D31" s="84"/>
    </row>
    <row r="32" spans="1:4" s="50" customFormat="1" ht="16.5" customHeight="1">
      <c r="A32" s="54">
        <v>30224</v>
      </c>
      <c r="B32" s="45" t="s">
        <v>181</v>
      </c>
      <c r="C32" s="85"/>
      <c r="D32" s="84"/>
    </row>
    <row r="33" spans="1:4" s="50" customFormat="1" ht="16.5" customHeight="1">
      <c r="A33" s="54">
        <v>30225</v>
      </c>
      <c r="B33" s="45" t="s">
        <v>182</v>
      </c>
      <c r="C33" s="85"/>
      <c r="D33" s="84"/>
    </row>
    <row r="34" spans="1:4" s="50" customFormat="1" ht="16.5" customHeight="1">
      <c r="A34" s="54">
        <v>30226</v>
      </c>
      <c r="B34" s="45" t="s">
        <v>183</v>
      </c>
      <c r="C34" s="85"/>
      <c r="D34" s="84"/>
    </row>
    <row r="35" spans="1:4" s="50" customFormat="1" ht="16.5" customHeight="1">
      <c r="A35" s="54">
        <v>30227</v>
      </c>
      <c r="B35" s="45" t="s">
        <v>184</v>
      </c>
      <c r="C35" s="85"/>
      <c r="D35" s="84"/>
    </row>
    <row r="36" spans="1:4" s="50" customFormat="1" ht="16.5" customHeight="1">
      <c r="A36" s="54">
        <v>30228</v>
      </c>
      <c r="B36" s="45" t="s">
        <v>185</v>
      </c>
      <c r="C36" s="85">
        <v>4.29</v>
      </c>
      <c r="D36" s="84"/>
    </row>
    <row r="37" spans="1:4" s="50" customFormat="1" ht="16.5" customHeight="1">
      <c r="A37" s="54">
        <v>30229</v>
      </c>
      <c r="B37" s="45" t="s">
        <v>186</v>
      </c>
      <c r="C37" s="85">
        <v>4.29</v>
      </c>
      <c r="D37" s="84"/>
    </row>
    <row r="38" spans="1:4" s="50" customFormat="1" ht="16.5" customHeight="1">
      <c r="A38" s="54">
        <v>30231</v>
      </c>
      <c r="B38" s="45" t="s">
        <v>187</v>
      </c>
      <c r="C38" s="85">
        <v>7.2</v>
      </c>
      <c r="D38" s="84"/>
    </row>
    <row r="39" spans="1:4" s="50" customFormat="1" ht="16.5" customHeight="1">
      <c r="A39" s="54">
        <v>30239</v>
      </c>
      <c r="B39" s="45" t="s">
        <v>188</v>
      </c>
      <c r="C39" s="85">
        <v>14.75</v>
      </c>
      <c r="D39" s="84"/>
    </row>
    <row r="40" spans="1:4" s="50" customFormat="1" ht="16.5" customHeight="1">
      <c r="A40" s="54">
        <v>30240</v>
      </c>
      <c r="B40" s="45" t="s">
        <v>189</v>
      </c>
      <c r="C40" s="85"/>
      <c r="D40" s="84"/>
    </row>
    <row r="41" spans="1:4" s="50" customFormat="1" ht="16.5" customHeight="1">
      <c r="A41" s="54">
        <v>30299</v>
      </c>
      <c r="B41" s="45" t="s">
        <v>190</v>
      </c>
      <c r="C41" s="85"/>
      <c r="D41" s="84"/>
    </row>
    <row r="42" spans="1:4" s="50" customFormat="1" ht="16.5" customHeight="1">
      <c r="A42" s="54">
        <v>303</v>
      </c>
      <c r="B42" s="45" t="s">
        <v>191</v>
      </c>
      <c r="C42" s="85">
        <v>4.95</v>
      </c>
      <c r="D42" s="84"/>
    </row>
    <row r="43" spans="1:4" s="50" customFormat="1" ht="16.5" customHeight="1">
      <c r="A43" s="54">
        <v>30301</v>
      </c>
      <c r="B43" s="45" t="s">
        <v>192</v>
      </c>
      <c r="C43" s="85"/>
      <c r="D43" s="84"/>
    </row>
    <row r="44" spans="1:4" s="50" customFormat="1" ht="16.5" customHeight="1">
      <c r="A44" s="54">
        <v>30302</v>
      </c>
      <c r="B44" s="45" t="s">
        <v>193</v>
      </c>
      <c r="C44" s="85">
        <v>2.02</v>
      </c>
      <c r="D44" s="84"/>
    </row>
    <row r="45" spans="1:4" s="50" customFormat="1" ht="16.5" customHeight="1">
      <c r="A45" s="54">
        <v>30305</v>
      </c>
      <c r="B45" s="45" t="s">
        <v>194</v>
      </c>
      <c r="C45" s="85">
        <v>2.93</v>
      </c>
      <c r="D45" s="84"/>
    </row>
    <row r="46" spans="1:4" s="50" customFormat="1" ht="16.5" customHeight="1">
      <c r="A46" s="54">
        <v>30399</v>
      </c>
      <c r="B46" s="45" t="s">
        <v>195</v>
      </c>
      <c r="C46" s="85"/>
      <c r="D46" s="84"/>
    </row>
    <row r="47" spans="1:4" s="50" customFormat="1" ht="16.5" customHeight="1">
      <c r="A47" s="54">
        <v>310</v>
      </c>
      <c r="B47" s="45" t="s">
        <v>196</v>
      </c>
      <c r="C47" s="85" t="str">
        <f>SUM(C48+C49)</f>
        <v/>
      </c>
      <c r="D47" s="84"/>
    </row>
    <row r="48" spans="1:4" s="50" customFormat="1" ht="16.5" customHeight="1">
      <c r="A48" s="54">
        <v>31002</v>
      </c>
      <c r="B48" s="45" t="s">
        <v>197</v>
      </c>
      <c r="C48" s="85"/>
      <c r="D48" s="84"/>
    </row>
    <row r="49" spans="1:4" s="50" customFormat="1" ht="16.5" customHeight="1">
      <c r="A49" s="54">
        <v>31099</v>
      </c>
      <c r="B49" s="45" t="s">
        <v>198</v>
      </c>
      <c r="C49" s="85"/>
      <c r="D49" s="84"/>
    </row>
    <row r="50" spans="1:4" s="50" customFormat="1" ht="18" customHeight="1">
      <c r="A50" s="106" t="s">
        <v>15</v>
      </c>
      <c r="B50" s="106" t="s">
        <v>15</v>
      </c>
      <c r="C50" s="85">
        <f>SUM(C4+C14+C42+C47)</f>
        <v>359.62</v>
      </c>
      <c r="D50" s="84"/>
    </row>
    <row r="51" spans="1:4" ht="18" customHeight="1">
      <c r="A51" s="24"/>
      <c r="B51" s="24"/>
      <c r="C51" s="25"/>
      <c r="D51" s="22"/>
    </row>
  </sheetData>
  <mergeCells count="4">
    <mergeCell ref="D7"/>
    <mergeCell ref="A50:B50"/>
    <mergeCell ref="A2:B2"/>
    <mergeCell ref="A1:C1"/>
  </mergeCells>
  <phoneticPr fontId="1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H10" sqref="H10"/>
    </sheetView>
  </sheetViews>
  <sheetFormatPr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38.125" customWidth="1"/>
    <col min="9" max="9" width="24.875" customWidth="1"/>
    <col min="10" max="10" width="12.25" customWidth="1"/>
    <col min="11" max="11" width="8.625" customWidth="1"/>
  </cols>
  <sheetData>
    <row r="1" spans="1:11" ht="49.5" customHeight="1">
      <c r="A1" s="124" t="s">
        <v>199</v>
      </c>
      <c r="B1" s="134"/>
      <c r="C1" s="134"/>
      <c r="D1" s="134"/>
      <c r="E1" s="134"/>
      <c r="F1" s="134"/>
      <c r="G1" s="134"/>
      <c r="H1" s="134"/>
      <c r="I1" s="134"/>
      <c r="J1" s="135"/>
      <c r="K1" s="26"/>
    </row>
    <row r="2" spans="1:11" ht="26.25" customHeight="1">
      <c r="A2" s="168" t="s">
        <v>256</v>
      </c>
      <c r="B2" s="168"/>
      <c r="C2" s="168"/>
      <c r="D2" s="168"/>
      <c r="E2" s="7"/>
      <c r="F2" s="7"/>
      <c r="G2" s="7"/>
      <c r="H2" s="7"/>
      <c r="I2" s="7"/>
      <c r="J2" s="7" t="s">
        <v>1</v>
      </c>
      <c r="K2" s="20"/>
    </row>
    <row r="3" spans="1:11" ht="35.25" customHeight="1">
      <c r="A3" s="133" t="s">
        <v>64</v>
      </c>
      <c r="B3" s="136"/>
      <c r="C3" s="136"/>
      <c r="D3" s="133" t="s">
        <v>58</v>
      </c>
      <c r="E3" s="133" t="s">
        <v>200</v>
      </c>
      <c r="F3" s="133" t="s">
        <v>135</v>
      </c>
      <c r="G3" s="133" t="s">
        <v>201</v>
      </c>
      <c r="H3" s="133" t="s">
        <v>202</v>
      </c>
      <c r="I3" s="133" t="s">
        <v>203</v>
      </c>
      <c r="J3" s="133" t="s">
        <v>97</v>
      </c>
      <c r="K3" s="21"/>
    </row>
    <row r="4" spans="1:11" ht="35.25" customHeight="1">
      <c r="A4" s="1" t="s">
        <v>68</v>
      </c>
      <c r="B4" s="1" t="s">
        <v>69</v>
      </c>
      <c r="C4" s="1" t="s">
        <v>70</v>
      </c>
      <c r="D4" s="137"/>
      <c r="E4" s="137"/>
      <c r="F4" s="137"/>
      <c r="G4" s="137"/>
      <c r="H4" s="137"/>
      <c r="I4" s="137"/>
      <c r="J4" s="137"/>
      <c r="K4" s="21"/>
    </row>
    <row r="5" spans="1:11" ht="35.25" customHeight="1">
      <c r="A5" s="133" t="s">
        <v>15</v>
      </c>
      <c r="B5" s="133"/>
      <c r="C5" s="133"/>
      <c r="D5" s="1"/>
      <c r="E5" s="1"/>
      <c r="F5" s="1"/>
      <c r="G5" s="1"/>
      <c r="H5" s="1"/>
      <c r="I5" s="1"/>
      <c r="J5" s="2">
        <v>90.26</v>
      </c>
      <c r="K5" s="21"/>
    </row>
    <row r="6" spans="1:11" ht="35.25" customHeight="1">
      <c r="A6" s="71"/>
      <c r="B6" s="71"/>
      <c r="C6" s="71"/>
      <c r="D6" s="86" t="s">
        <v>141</v>
      </c>
      <c r="E6" s="87"/>
      <c r="F6" s="87"/>
      <c r="G6" s="87"/>
      <c r="H6" s="87"/>
      <c r="I6" s="87"/>
      <c r="J6" s="88">
        <v>90.26</v>
      </c>
      <c r="K6" s="21"/>
    </row>
    <row r="7" spans="1:11" ht="35.25" customHeight="1">
      <c r="A7" s="71"/>
      <c r="B7" s="71"/>
      <c r="C7" s="71"/>
      <c r="D7" s="87"/>
      <c r="E7" s="87"/>
      <c r="F7" s="86" t="s">
        <v>141</v>
      </c>
      <c r="G7" s="87"/>
      <c r="H7" s="87"/>
      <c r="I7" s="87"/>
      <c r="J7" s="88">
        <v>90.26</v>
      </c>
      <c r="K7" s="21"/>
    </row>
    <row r="8" spans="1:11" ht="42.75">
      <c r="A8" s="1" t="s">
        <v>75</v>
      </c>
      <c r="B8" s="1" t="s">
        <v>76</v>
      </c>
      <c r="C8" s="1" t="s">
        <v>79</v>
      </c>
      <c r="D8" s="1" t="s">
        <v>62</v>
      </c>
      <c r="E8" s="1" t="s">
        <v>142</v>
      </c>
      <c r="F8" s="1" t="s">
        <v>62</v>
      </c>
      <c r="G8" s="1" t="s">
        <v>204</v>
      </c>
      <c r="H8" s="1" t="s">
        <v>205</v>
      </c>
      <c r="I8" s="1" t="s">
        <v>206</v>
      </c>
      <c r="J8" s="2">
        <v>4.93</v>
      </c>
      <c r="K8" s="21"/>
    </row>
    <row r="9" spans="1:11" ht="42.75" customHeight="1">
      <c r="A9" s="1" t="s">
        <v>75</v>
      </c>
      <c r="B9" s="1" t="s">
        <v>76</v>
      </c>
      <c r="C9" s="1" t="s">
        <v>79</v>
      </c>
      <c r="D9" s="1" t="s">
        <v>62</v>
      </c>
      <c r="E9" s="1" t="s">
        <v>142</v>
      </c>
      <c r="F9" s="1" t="s">
        <v>62</v>
      </c>
      <c r="G9" s="1" t="s">
        <v>207</v>
      </c>
      <c r="H9" s="1" t="s">
        <v>208</v>
      </c>
      <c r="I9" s="1" t="s">
        <v>209</v>
      </c>
      <c r="J9" s="2">
        <v>5.33</v>
      </c>
      <c r="K9" s="21"/>
    </row>
    <row r="10" spans="1:11" ht="71.25">
      <c r="A10" s="1" t="s">
        <v>75</v>
      </c>
      <c r="B10" s="1" t="s">
        <v>76</v>
      </c>
      <c r="C10" s="1" t="s">
        <v>79</v>
      </c>
      <c r="D10" s="1" t="s">
        <v>62</v>
      </c>
      <c r="E10" s="1" t="s">
        <v>142</v>
      </c>
      <c r="F10" s="1" t="s">
        <v>62</v>
      </c>
      <c r="G10" s="1" t="s">
        <v>210</v>
      </c>
      <c r="H10" s="1" t="s">
        <v>211</v>
      </c>
      <c r="I10" s="1" t="s">
        <v>212</v>
      </c>
      <c r="J10" s="2">
        <v>15</v>
      </c>
      <c r="K10" s="21"/>
    </row>
    <row r="11" spans="1:11" ht="35.25" customHeight="1">
      <c r="A11" s="1" t="s">
        <v>75</v>
      </c>
      <c r="B11" s="1" t="s">
        <v>76</v>
      </c>
      <c r="C11" s="1" t="s">
        <v>79</v>
      </c>
      <c r="D11" s="1" t="s">
        <v>62</v>
      </c>
      <c r="E11" s="1" t="s">
        <v>142</v>
      </c>
      <c r="F11" s="1" t="s">
        <v>62</v>
      </c>
      <c r="G11" s="1" t="s">
        <v>213</v>
      </c>
      <c r="H11" s="1" t="s">
        <v>214</v>
      </c>
      <c r="I11" s="1" t="s">
        <v>215</v>
      </c>
      <c r="J11" s="2">
        <v>50</v>
      </c>
      <c r="K11" s="21"/>
    </row>
    <row r="12" spans="1:11" ht="71.25">
      <c r="A12" s="1" t="s">
        <v>75</v>
      </c>
      <c r="B12" s="1" t="s">
        <v>76</v>
      </c>
      <c r="C12" s="1" t="s">
        <v>79</v>
      </c>
      <c r="D12" s="1" t="s">
        <v>62</v>
      </c>
      <c r="E12" s="1" t="s">
        <v>142</v>
      </c>
      <c r="F12" s="1" t="s">
        <v>62</v>
      </c>
      <c r="G12" s="1" t="s">
        <v>210</v>
      </c>
      <c r="H12" s="1" t="s">
        <v>211</v>
      </c>
      <c r="I12" s="1" t="s">
        <v>212</v>
      </c>
      <c r="J12" s="2">
        <v>15</v>
      </c>
      <c r="K12" s="21"/>
    </row>
    <row r="13" spans="1:11" ht="18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0"/>
    </row>
  </sheetData>
  <mergeCells count="11">
    <mergeCell ref="A5:C5"/>
    <mergeCell ref="A2:D2"/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D38" sqref="D38"/>
    </sheetView>
  </sheetViews>
  <sheetFormatPr defaultRowHeight="13.5"/>
  <cols>
    <col min="1" max="1" width="40.625" customWidth="1"/>
    <col min="2" max="2" width="30.75" customWidth="1"/>
    <col min="3" max="3" width="1.25" customWidth="1"/>
  </cols>
  <sheetData>
    <row r="1" spans="1:3" ht="30.75" customHeight="1">
      <c r="A1" s="111" t="s">
        <v>216</v>
      </c>
      <c r="B1" s="138"/>
      <c r="C1" s="11"/>
    </row>
    <row r="2" spans="1:3" ht="24" customHeight="1">
      <c r="A2" s="51" t="s">
        <v>256</v>
      </c>
      <c r="B2" s="82" t="s">
        <v>1</v>
      </c>
      <c r="C2" s="11"/>
    </row>
    <row r="3" spans="1:3" ht="21.75" customHeight="1">
      <c r="A3" s="42" t="s">
        <v>217</v>
      </c>
      <c r="B3" s="42" t="s">
        <v>153</v>
      </c>
      <c r="C3" s="13"/>
    </row>
    <row r="4" spans="1:3" ht="21.75" customHeight="1">
      <c r="A4" s="45" t="s">
        <v>174</v>
      </c>
      <c r="B4" s="85">
        <v>0</v>
      </c>
      <c r="C4" s="13"/>
    </row>
    <row r="5" spans="1:3" ht="21.75" customHeight="1">
      <c r="A5" s="45" t="s">
        <v>179</v>
      </c>
      <c r="B5" s="85">
        <v>0</v>
      </c>
      <c r="C5" s="13"/>
    </row>
    <row r="6" spans="1:3" ht="21.75" customHeight="1">
      <c r="A6" s="45" t="s">
        <v>218</v>
      </c>
      <c r="B6" s="85">
        <v>7.2</v>
      </c>
      <c r="C6" s="13"/>
    </row>
    <row r="7" spans="1:3" ht="21.75" customHeight="1">
      <c r="A7" s="45" t="s">
        <v>219</v>
      </c>
      <c r="B7" s="85">
        <v>7.2</v>
      </c>
      <c r="C7" s="13"/>
    </row>
    <row r="8" spans="1:3" ht="21.75" customHeight="1">
      <c r="A8" s="45" t="s">
        <v>220</v>
      </c>
      <c r="B8" s="85">
        <v>0</v>
      </c>
      <c r="C8" s="13"/>
    </row>
    <row r="9" spans="1:3" ht="21.75" customHeight="1">
      <c r="A9" s="45"/>
      <c r="B9" s="85"/>
      <c r="C9" s="13"/>
    </row>
    <row r="10" spans="1:3" ht="21.75" customHeight="1">
      <c r="A10" s="42" t="s">
        <v>221</v>
      </c>
      <c r="B10" s="85">
        <v>7.2</v>
      </c>
      <c r="C10" s="13"/>
    </row>
    <row r="11" spans="1:3" ht="11.25" customHeight="1">
      <c r="A11" s="28"/>
      <c r="B11" s="28"/>
      <c r="C11" s="11"/>
    </row>
  </sheetData>
  <mergeCells count="1">
    <mergeCell ref="A1:B1"/>
  </mergeCells>
  <phoneticPr fontId="1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A8" sqref="A8:D8"/>
    </sheetView>
  </sheetViews>
  <sheetFormatPr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9" width="9.5" customWidth="1"/>
    <col min="10" max="10" width="11.625" customWidth="1"/>
    <col min="11" max="11" width="11.125" customWidth="1"/>
    <col min="12" max="13" width="9.5" customWidth="1"/>
    <col min="14" max="14" width="12" customWidth="1"/>
    <col min="15" max="15" width="1" customWidth="1"/>
  </cols>
  <sheetData>
    <row r="1" spans="1:15" ht="41.25" customHeight="1">
      <c r="A1" s="142" t="s">
        <v>222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29"/>
    </row>
    <row r="2" spans="1:15" ht="18" customHeight="1">
      <c r="A2" s="168" t="s">
        <v>256</v>
      </c>
      <c r="B2" s="168"/>
      <c r="C2" s="168"/>
      <c r="D2" s="168"/>
      <c r="E2" s="90"/>
      <c r="F2" s="90"/>
      <c r="G2" s="90"/>
      <c r="H2" s="90"/>
      <c r="I2" s="90"/>
      <c r="J2" s="90"/>
      <c r="K2" s="90"/>
      <c r="N2" s="118" t="s">
        <v>1</v>
      </c>
      <c r="O2" s="118"/>
    </row>
    <row r="3" spans="1:15" ht="24.75" customHeight="1">
      <c r="A3" s="139" t="s">
        <v>64</v>
      </c>
      <c r="B3" s="144"/>
      <c r="C3" s="145"/>
      <c r="D3" s="133" t="s">
        <v>134</v>
      </c>
      <c r="E3" s="133" t="s">
        <v>135</v>
      </c>
      <c r="F3" s="133" t="s">
        <v>136</v>
      </c>
      <c r="G3" s="133" t="s">
        <v>6</v>
      </c>
      <c r="H3" s="139" t="s">
        <v>66</v>
      </c>
      <c r="I3" s="144"/>
      <c r="J3" s="145"/>
      <c r="K3" s="139" t="s">
        <v>67</v>
      </c>
      <c r="L3" s="144"/>
      <c r="M3" s="144"/>
      <c r="N3" s="145"/>
      <c r="O3" s="21"/>
    </row>
    <row r="4" spans="1:15" ht="38.25" customHeight="1">
      <c r="A4" s="1" t="s">
        <v>68</v>
      </c>
      <c r="B4" s="1" t="s">
        <v>69</v>
      </c>
      <c r="C4" s="1" t="s">
        <v>70</v>
      </c>
      <c r="D4" s="136"/>
      <c r="E4" s="136"/>
      <c r="F4" s="136"/>
      <c r="G4" s="136"/>
      <c r="H4" s="1" t="s">
        <v>71</v>
      </c>
      <c r="I4" s="1" t="s">
        <v>72</v>
      </c>
      <c r="J4" s="1" t="s">
        <v>73</v>
      </c>
      <c r="K4" s="1" t="s">
        <v>137</v>
      </c>
      <c r="L4" s="1" t="s">
        <v>138</v>
      </c>
      <c r="M4" s="1" t="s">
        <v>139</v>
      </c>
      <c r="N4" s="1" t="s">
        <v>140</v>
      </c>
      <c r="O4" s="21"/>
    </row>
    <row r="5" spans="1:15" ht="18" customHeight="1">
      <c r="A5" s="139" t="s">
        <v>15</v>
      </c>
      <c r="B5" s="140"/>
      <c r="C5" s="14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1"/>
    </row>
    <row r="6" spans="1:15" ht="18" customHeight="1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1"/>
    </row>
    <row r="7" spans="1:15" ht="14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20"/>
    </row>
    <row r="8" spans="1:15" ht="36.75" customHeight="1">
      <c r="A8" s="173" t="s">
        <v>257</v>
      </c>
      <c r="B8" s="173"/>
      <c r="C8" s="173"/>
      <c r="D8" s="173"/>
    </row>
  </sheetData>
  <mergeCells count="12">
    <mergeCell ref="A5:C5"/>
    <mergeCell ref="A2:D2"/>
    <mergeCell ref="A8:D8"/>
    <mergeCell ref="N2:O2"/>
    <mergeCell ref="A1:N1"/>
    <mergeCell ref="A3:C3"/>
    <mergeCell ref="D3:D4"/>
    <mergeCell ref="E3:E4"/>
    <mergeCell ref="F3:F4"/>
    <mergeCell ref="G3:G4"/>
    <mergeCell ref="H3:J3"/>
    <mergeCell ref="K3:N3"/>
  </mergeCells>
  <phoneticPr fontId="1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A9" sqref="A9:D9"/>
    </sheetView>
  </sheetViews>
  <sheetFormatPr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ht="54.75" customHeight="1">
      <c r="A1" s="120" t="s">
        <v>223</v>
      </c>
      <c r="B1" s="129"/>
      <c r="C1" s="129"/>
      <c r="D1" s="129"/>
      <c r="E1" s="129"/>
      <c r="F1" s="129"/>
      <c r="G1" s="129"/>
      <c r="H1" s="129"/>
      <c r="I1" s="129"/>
      <c r="J1" s="130"/>
      <c r="K1" s="26"/>
    </row>
    <row r="2" spans="1:11" ht="18" customHeight="1">
      <c r="A2" s="118" t="s">
        <v>256</v>
      </c>
      <c r="B2" s="118"/>
      <c r="C2" s="118"/>
      <c r="D2" s="7"/>
      <c r="E2" s="7"/>
      <c r="F2" s="7"/>
      <c r="G2" s="7"/>
      <c r="H2" s="7"/>
      <c r="I2" s="7"/>
      <c r="J2" s="7" t="s">
        <v>1</v>
      </c>
      <c r="K2" s="20"/>
    </row>
    <row r="3" spans="1:11" ht="30" customHeight="1">
      <c r="A3" s="133" t="s">
        <v>64</v>
      </c>
      <c r="B3" s="136"/>
      <c r="C3" s="136"/>
      <c r="D3" s="133" t="s">
        <v>58</v>
      </c>
      <c r="E3" s="133" t="s">
        <v>200</v>
      </c>
      <c r="F3" s="133" t="s">
        <v>135</v>
      </c>
      <c r="G3" s="133" t="s">
        <v>201</v>
      </c>
      <c r="H3" s="133" t="s">
        <v>202</v>
      </c>
      <c r="I3" s="133" t="s">
        <v>203</v>
      </c>
      <c r="J3" s="133" t="s">
        <v>97</v>
      </c>
      <c r="K3" s="21"/>
    </row>
    <row r="4" spans="1:11" ht="30" customHeight="1">
      <c r="A4" s="1" t="s">
        <v>68</v>
      </c>
      <c r="B4" s="1" t="s">
        <v>69</v>
      </c>
      <c r="C4" s="1" t="s">
        <v>70</v>
      </c>
      <c r="D4" s="137"/>
      <c r="E4" s="137"/>
      <c r="F4" s="137"/>
      <c r="G4" s="137"/>
      <c r="H4" s="137"/>
      <c r="I4" s="137"/>
      <c r="J4" s="137"/>
      <c r="K4" s="21"/>
    </row>
    <row r="5" spans="1:11" ht="18" customHeight="1">
      <c r="A5" s="133" t="s">
        <v>15</v>
      </c>
      <c r="B5" s="133"/>
      <c r="C5" s="133"/>
      <c r="D5" s="1"/>
      <c r="E5" s="1"/>
      <c r="F5" s="1"/>
      <c r="G5" s="1"/>
      <c r="H5" s="1"/>
      <c r="I5" s="1"/>
      <c r="J5" s="2"/>
      <c r="K5" s="21"/>
    </row>
    <row r="6" spans="1:11" ht="18" customHeight="1">
      <c r="A6" s="1"/>
      <c r="B6" s="1"/>
      <c r="C6" s="1"/>
      <c r="D6" s="1"/>
      <c r="E6" s="1"/>
      <c r="F6" s="1"/>
      <c r="G6" s="1"/>
      <c r="H6" s="1"/>
      <c r="I6" s="1"/>
      <c r="J6" s="2"/>
      <c r="K6" s="21"/>
    </row>
    <row r="7" spans="1:11" ht="18" customHeight="1">
      <c r="A7" s="1"/>
      <c r="B7" s="1"/>
      <c r="C7" s="1"/>
      <c r="D7" s="1"/>
      <c r="E7" s="1"/>
      <c r="F7" s="1"/>
      <c r="G7" s="1"/>
      <c r="H7" s="1"/>
      <c r="I7" s="1"/>
      <c r="J7" s="2"/>
      <c r="K7" s="21"/>
    </row>
    <row r="8" spans="1:11" ht="11.25" customHeight="1">
      <c r="A8" s="91"/>
      <c r="B8" s="91"/>
      <c r="C8" s="91"/>
      <c r="D8" s="91"/>
      <c r="E8" s="91"/>
      <c r="F8" s="91"/>
      <c r="G8" s="91"/>
      <c r="H8" s="91"/>
      <c r="I8" s="91"/>
      <c r="J8" s="91"/>
      <c r="K8" s="20"/>
    </row>
    <row r="9" spans="1:11" ht="14.25">
      <c r="A9" s="173" t="s">
        <v>257</v>
      </c>
      <c r="B9" s="173"/>
      <c r="C9" s="173"/>
      <c r="D9" s="173"/>
      <c r="E9" s="56"/>
      <c r="F9" s="56"/>
      <c r="G9" s="56"/>
      <c r="H9" s="56"/>
      <c r="I9" s="56"/>
      <c r="J9" s="56"/>
    </row>
  </sheetData>
  <mergeCells count="12">
    <mergeCell ref="A5:C5"/>
    <mergeCell ref="A9:D9"/>
    <mergeCell ref="A2:C2"/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H36" sqref="H36"/>
    </sheetView>
  </sheetViews>
  <sheetFormatPr defaultRowHeight="13.5"/>
  <cols>
    <col min="1" max="1" width="36.25" customWidth="1"/>
    <col min="2" max="2" width="10.875" customWidth="1"/>
    <col min="3" max="3" width="38" customWidth="1"/>
    <col min="4" max="4" width="11.625" customWidth="1"/>
    <col min="5" max="5" width="8.375" customWidth="1"/>
  </cols>
  <sheetData>
    <row r="1" spans="1:5" ht="41.25" customHeight="1">
      <c r="A1" s="120" t="s">
        <v>224</v>
      </c>
      <c r="B1" s="112"/>
      <c r="C1" s="112"/>
      <c r="D1" s="113"/>
      <c r="E1" s="32"/>
    </row>
    <row r="2" spans="1:5" ht="36" customHeight="1">
      <c r="A2" s="89" t="s">
        <v>255</v>
      </c>
      <c r="B2" s="61"/>
      <c r="C2" s="61"/>
      <c r="D2" s="81" t="s">
        <v>1</v>
      </c>
      <c r="E2" s="32"/>
    </row>
    <row r="3" spans="1:5" ht="36" customHeight="1">
      <c r="A3" s="37" t="s">
        <v>2</v>
      </c>
      <c r="B3" s="37" t="s">
        <v>153</v>
      </c>
      <c r="C3" s="37" t="s">
        <v>3</v>
      </c>
      <c r="D3" s="37" t="s">
        <v>153</v>
      </c>
      <c r="E3" s="31"/>
    </row>
    <row r="4" spans="1:5" ht="21" customHeight="1">
      <c r="A4" s="39" t="s">
        <v>19</v>
      </c>
      <c r="B4" s="92"/>
      <c r="C4" s="39" t="s">
        <v>225</v>
      </c>
      <c r="D4" s="92"/>
      <c r="E4" s="31"/>
    </row>
    <row r="5" spans="1:5" ht="21" customHeight="1">
      <c r="A5" s="39" t="s">
        <v>226</v>
      </c>
      <c r="B5" s="92"/>
      <c r="C5" s="39" t="s">
        <v>227</v>
      </c>
      <c r="D5" s="92"/>
      <c r="E5" s="31"/>
    </row>
    <row r="6" spans="1:5" ht="21" customHeight="1">
      <c r="A6" s="93"/>
      <c r="B6" s="92"/>
      <c r="C6" s="39" t="s">
        <v>228</v>
      </c>
      <c r="D6" s="92"/>
      <c r="E6" s="31"/>
    </row>
    <row r="7" spans="1:5" ht="23.25" customHeight="1">
      <c r="A7" s="37" t="s">
        <v>229</v>
      </c>
      <c r="B7" s="92"/>
      <c r="C7" s="37" t="s">
        <v>230</v>
      </c>
      <c r="D7" s="92"/>
      <c r="E7" s="31"/>
    </row>
    <row r="8" spans="1:5" ht="23.25" customHeight="1">
      <c r="A8" s="174" t="s">
        <v>258</v>
      </c>
      <c r="B8" s="174"/>
      <c r="C8" s="174"/>
      <c r="D8" s="174"/>
      <c r="E8" s="32"/>
    </row>
  </sheetData>
  <mergeCells count="2">
    <mergeCell ref="A1:D1"/>
    <mergeCell ref="A8:D8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I8" sqref="I8"/>
    </sheetView>
  </sheetViews>
  <sheetFormatPr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46" t="s">
        <v>231</v>
      </c>
      <c r="B1" s="147"/>
      <c r="C1" s="147"/>
      <c r="D1" s="148"/>
      <c r="E1" s="6"/>
    </row>
    <row r="2" spans="1:5" ht="33" customHeight="1">
      <c r="A2" s="121" t="s">
        <v>256</v>
      </c>
      <c r="B2" s="149"/>
      <c r="C2" s="150"/>
      <c r="D2" s="175" t="s">
        <v>1</v>
      </c>
      <c r="E2" s="6"/>
    </row>
    <row r="3" spans="1:5" ht="13.5" customHeight="1">
      <c r="A3" s="151" t="s">
        <v>64</v>
      </c>
      <c r="B3" s="152"/>
      <c r="C3" s="133" t="s">
        <v>65</v>
      </c>
      <c r="D3" s="133" t="s">
        <v>232</v>
      </c>
      <c r="E3" s="9"/>
    </row>
    <row r="4" spans="1:5" ht="18.75" customHeight="1">
      <c r="A4" s="33" t="s">
        <v>68</v>
      </c>
      <c r="B4" s="33" t="s">
        <v>69</v>
      </c>
      <c r="C4" s="152"/>
      <c r="D4" s="152"/>
      <c r="E4" s="9"/>
    </row>
    <row r="5" spans="1:5" ht="15.75" customHeight="1">
      <c r="A5" s="23">
        <v>302</v>
      </c>
      <c r="B5" s="23">
        <v>1</v>
      </c>
      <c r="C5" s="94" t="s">
        <v>164</v>
      </c>
      <c r="D5" s="3">
        <v>20.36</v>
      </c>
      <c r="E5" s="9"/>
    </row>
    <row r="6" spans="1:5" ht="15.75" customHeight="1">
      <c r="A6" s="23">
        <v>302</v>
      </c>
      <c r="B6" s="23">
        <v>2</v>
      </c>
      <c r="C6" s="94" t="s">
        <v>165</v>
      </c>
      <c r="D6" s="3">
        <v>10</v>
      </c>
      <c r="E6" s="9"/>
    </row>
    <row r="7" spans="1:5" ht="15.75" customHeight="1">
      <c r="A7" s="23">
        <v>302</v>
      </c>
      <c r="B7" s="23">
        <v>5</v>
      </c>
      <c r="C7" s="94" t="s">
        <v>168</v>
      </c>
      <c r="D7" s="3"/>
      <c r="E7" s="9"/>
    </row>
    <row r="8" spans="1:5" ht="19.5" customHeight="1">
      <c r="A8" s="23">
        <v>302</v>
      </c>
      <c r="B8" s="23">
        <v>6</v>
      </c>
      <c r="C8" s="94" t="s">
        <v>169</v>
      </c>
      <c r="D8" s="3"/>
      <c r="E8" s="9"/>
    </row>
    <row r="9" spans="1:5" ht="15.75" customHeight="1">
      <c r="A9" s="23">
        <v>302</v>
      </c>
      <c r="B9" s="23">
        <v>7</v>
      </c>
      <c r="C9" s="94" t="s">
        <v>170</v>
      </c>
      <c r="D9" s="3">
        <v>6.08</v>
      </c>
      <c r="E9" s="9"/>
    </row>
    <row r="10" spans="1:5" ht="15.75" customHeight="1">
      <c r="A10" s="23">
        <v>302</v>
      </c>
      <c r="B10" s="23">
        <v>8</v>
      </c>
      <c r="C10" s="94" t="s">
        <v>171</v>
      </c>
      <c r="D10" s="3"/>
      <c r="E10" s="9"/>
    </row>
    <row r="11" spans="1:5" ht="15.75" customHeight="1">
      <c r="A11" s="23">
        <v>302</v>
      </c>
      <c r="B11" s="23">
        <v>9</v>
      </c>
      <c r="C11" s="94" t="s">
        <v>172</v>
      </c>
      <c r="D11" s="3"/>
      <c r="E11" s="9"/>
    </row>
    <row r="12" spans="1:5" ht="15.75" customHeight="1">
      <c r="A12" s="23">
        <v>302</v>
      </c>
      <c r="B12" s="23">
        <v>11</v>
      </c>
      <c r="C12" s="94" t="s">
        <v>173</v>
      </c>
      <c r="D12" s="3">
        <v>6.32</v>
      </c>
      <c r="E12" s="9"/>
    </row>
    <row r="13" spans="1:5" ht="15.75" customHeight="1">
      <c r="A13" s="23">
        <v>302</v>
      </c>
      <c r="B13" s="23">
        <v>13</v>
      </c>
      <c r="C13" s="94" t="s">
        <v>233</v>
      </c>
      <c r="D13" s="3"/>
      <c r="E13" s="9"/>
    </row>
    <row r="14" spans="1:5" ht="15.75" customHeight="1">
      <c r="A14" s="23">
        <v>302</v>
      </c>
      <c r="B14" s="23">
        <v>15</v>
      </c>
      <c r="C14" s="94" t="s">
        <v>177</v>
      </c>
      <c r="D14" s="3">
        <v>50</v>
      </c>
      <c r="E14" s="9"/>
    </row>
    <row r="15" spans="1:5" ht="15.75" customHeight="1">
      <c r="A15" s="23">
        <v>302</v>
      </c>
      <c r="B15" s="23">
        <v>18</v>
      </c>
      <c r="C15" s="94" t="s">
        <v>180</v>
      </c>
      <c r="D15" s="3"/>
      <c r="E15" s="9"/>
    </row>
    <row r="16" spans="1:5" ht="15.75" customHeight="1">
      <c r="A16" s="23">
        <v>302</v>
      </c>
      <c r="B16" s="23">
        <v>24</v>
      </c>
      <c r="C16" s="94" t="s">
        <v>181</v>
      </c>
      <c r="D16" s="3"/>
      <c r="E16" s="9"/>
    </row>
    <row r="17" spans="1:5" ht="15.75" customHeight="1">
      <c r="A17" s="23">
        <v>310</v>
      </c>
      <c r="B17" s="23">
        <v>2</v>
      </c>
      <c r="C17" s="94" t="s">
        <v>234</v>
      </c>
      <c r="D17" s="3">
        <v>3</v>
      </c>
      <c r="E17" s="9"/>
    </row>
    <row r="18" spans="1:5" ht="15.75" customHeight="1">
      <c r="A18" s="23">
        <v>302</v>
      </c>
      <c r="B18" s="23">
        <v>29</v>
      </c>
      <c r="C18" s="94" t="s">
        <v>186</v>
      </c>
      <c r="D18" s="3">
        <v>4.29</v>
      </c>
      <c r="E18" s="9"/>
    </row>
    <row r="19" spans="1:5" ht="15.75" customHeight="1">
      <c r="A19" s="23">
        <v>302</v>
      </c>
      <c r="B19" s="23">
        <v>31</v>
      </c>
      <c r="C19" s="94" t="s">
        <v>187</v>
      </c>
      <c r="D19" s="3">
        <v>7.2</v>
      </c>
      <c r="E19" s="9"/>
    </row>
    <row r="20" spans="1:5" ht="15.75" customHeight="1">
      <c r="A20" s="23">
        <v>302</v>
      </c>
      <c r="B20" s="23">
        <v>99</v>
      </c>
      <c r="C20" s="94" t="s">
        <v>190</v>
      </c>
      <c r="D20" s="3"/>
      <c r="E20" s="9"/>
    </row>
    <row r="21" spans="1:5" ht="14.25" customHeight="1">
      <c r="A21" s="4"/>
      <c r="B21" s="4"/>
      <c r="C21" s="4"/>
      <c r="D21" s="3"/>
      <c r="E21" s="9"/>
    </row>
    <row r="22" spans="1:5" ht="14.25" customHeight="1">
      <c r="A22" s="4"/>
      <c r="B22" s="4"/>
      <c r="C22" s="4"/>
      <c r="D22" s="3"/>
      <c r="E22" s="9"/>
    </row>
    <row r="23" spans="1:5" ht="14.25" customHeight="1">
      <c r="A23" s="4"/>
      <c r="B23" s="4"/>
      <c r="C23" s="95" t="s">
        <v>235</v>
      </c>
      <c r="D23" s="2">
        <v>107.25</v>
      </c>
      <c r="E23" s="9"/>
    </row>
    <row r="24" spans="1:5" ht="7.5" customHeight="1">
      <c r="A24" s="10"/>
      <c r="B24" s="10"/>
      <c r="C24" s="10"/>
      <c r="D24" s="10"/>
      <c r="E24" s="6"/>
    </row>
  </sheetData>
  <mergeCells count="5">
    <mergeCell ref="A1:D1"/>
    <mergeCell ref="A2:C2"/>
    <mergeCell ref="A3:B3"/>
    <mergeCell ref="C3:C4"/>
    <mergeCell ref="D3:D4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M23" sqref="M23"/>
    </sheetView>
  </sheetViews>
  <sheetFormatPr defaultRowHeight="13.5"/>
  <cols>
    <col min="1" max="1" width="28.5" customWidth="1"/>
    <col min="2" max="2" width="12.625" customWidth="1"/>
    <col min="3" max="5" width="9.5" customWidth="1"/>
    <col min="6" max="6" width="12.625" customWidth="1"/>
    <col min="7" max="9" width="9.5" customWidth="1"/>
    <col min="10" max="10" width="13.375" customWidth="1"/>
    <col min="11" max="13" width="9.5" customWidth="1"/>
    <col min="14" max="14" width="12.25" customWidth="1"/>
    <col min="15" max="15" width="9.5" customWidth="1"/>
    <col min="16" max="16" width="11" customWidth="1"/>
    <col min="17" max="17" width="1.25" customWidth="1"/>
  </cols>
  <sheetData>
    <row r="1" spans="1:17" ht="18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6"/>
    </row>
    <row r="2" spans="1:17" ht="25.5" customHeight="1">
      <c r="A2" s="155" t="s">
        <v>236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7"/>
      <c r="Q2" s="26"/>
    </row>
    <row r="3" spans="1:17" ht="27.75" customHeight="1">
      <c r="A3" s="158" t="s">
        <v>256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97" t="s">
        <v>1</v>
      </c>
      <c r="Q3" s="20"/>
    </row>
    <row r="4" spans="1:17" ht="25.5" customHeight="1">
      <c r="A4" s="153" t="s">
        <v>135</v>
      </c>
      <c r="B4" s="153" t="s">
        <v>201</v>
      </c>
      <c r="C4" s="162" t="s">
        <v>237</v>
      </c>
      <c r="D4" s="163"/>
      <c r="E4" s="153" t="s">
        <v>238</v>
      </c>
      <c r="F4" s="153" t="s">
        <v>239</v>
      </c>
      <c r="G4" s="162" t="s">
        <v>240</v>
      </c>
      <c r="H4" s="164"/>
      <c r="I4" s="164"/>
      <c r="J4" s="163"/>
      <c r="K4" s="162" t="s">
        <v>241</v>
      </c>
      <c r="L4" s="164"/>
      <c r="M4" s="164"/>
      <c r="N4" s="164"/>
      <c r="O4" s="164"/>
      <c r="P4" s="163"/>
      <c r="Q4" s="35"/>
    </row>
    <row r="5" spans="1:17" ht="13.5" customHeight="1">
      <c r="A5" s="161"/>
      <c r="B5" s="161"/>
      <c r="C5" s="153" t="s">
        <v>242</v>
      </c>
      <c r="D5" s="153" t="s">
        <v>243</v>
      </c>
      <c r="E5" s="161"/>
      <c r="F5" s="161"/>
      <c r="G5" s="153" t="s">
        <v>244</v>
      </c>
      <c r="H5" s="153" t="s">
        <v>245</v>
      </c>
      <c r="I5" s="153" t="s">
        <v>246</v>
      </c>
      <c r="J5" s="153" t="s">
        <v>247</v>
      </c>
      <c r="K5" s="153" t="s">
        <v>6</v>
      </c>
      <c r="L5" s="153" t="s">
        <v>98</v>
      </c>
      <c r="M5" s="153" t="s">
        <v>8</v>
      </c>
      <c r="N5" s="153" t="s">
        <v>9</v>
      </c>
      <c r="O5" s="153" t="s">
        <v>10</v>
      </c>
      <c r="P5" s="153" t="s">
        <v>60</v>
      </c>
      <c r="Q5" s="35"/>
    </row>
    <row r="6" spans="1:17" ht="18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35"/>
    </row>
    <row r="7" spans="1:17" s="101" customFormat="1" ht="31.5" customHeight="1">
      <c r="A7" s="162" t="s">
        <v>15</v>
      </c>
      <c r="B7" s="165"/>
      <c r="C7" s="165"/>
      <c r="D7" s="165"/>
      <c r="E7" s="165"/>
      <c r="F7" s="165"/>
      <c r="G7" s="165"/>
      <c r="H7" s="165"/>
      <c r="I7" s="165"/>
      <c r="J7" s="166"/>
      <c r="K7" s="2">
        <v>3</v>
      </c>
      <c r="L7" s="2">
        <v>3</v>
      </c>
      <c r="M7" s="2"/>
      <c r="N7" s="2"/>
      <c r="O7" s="2"/>
      <c r="P7" s="2"/>
      <c r="Q7" s="35"/>
    </row>
    <row r="8" spans="1:17" s="99" customFormat="1" ht="31.5" customHeight="1">
      <c r="A8" s="86" t="s">
        <v>141</v>
      </c>
      <c r="B8" s="87"/>
      <c r="C8" s="87"/>
      <c r="D8" s="87"/>
      <c r="E8" s="87"/>
      <c r="F8" s="87"/>
      <c r="G8" s="87"/>
      <c r="H8" s="87"/>
      <c r="I8" s="87"/>
      <c r="J8" s="98"/>
      <c r="K8" s="88">
        <v>3</v>
      </c>
      <c r="L8" s="88">
        <v>3</v>
      </c>
      <c r="M8" s="88"/>
      <c r="N8" s="88"/>
      <c r="O8" s="88"/>
      <c r="P8" s="88"/>
      <c r="Q8" s="96"/>
    </row>
    <row r="9" spans="1:17" s="101" customFormat="1" ht="31.5" customHeight="1">
      <c r="A9" s="1" t="s">
        <v>62</v>
      </c>
      <c r="B9" s="1" t="s">
        <v>210</v>
      </c>
      <c r="C9" s="1" t="s">
        <v>248</v>
      </c>
      <c r="D9" s="1" t="s">
        <v>249</v>
      </c>
      <c r="E9" s="1" t="s">
        <v>250</v>
      </c>
      <c r="F9" s="1" t="s">
        <v>251</v>
      </c>
      <c r="G9" s="1"/>
      <c r="H9" s="100">
        <v>1</v>
      </c>
      <c r="I9" s="1" t="s">
        <v>252</v>
      </c>
      <c r="J9" s="2">
        <v>2</v>
      </c>
      <c r="K9" s="2">
        <v>2</v>
      </c>
      <c r="L9" s="2">
        <v>2</v>
      </c>
      <c r="M9" s="2"/>
      <c r="N9" s="2"/>
      <c r="O9" s="2"/>
      <c r="P9" s="2"/>
      <c r="Q9" s="35"/>
    </row>
    <row r="10" spans="1:17" s="101" customFormat="1" ht="31.5" customHeight="1">
      <c r="A10" s="1" t="s">
        <v>62</v>
      </c>
      <c r="B10" s="1" t="s">
        <v>210</v>
      </c>
      <c r="C10" s="1" t="s">
        <v>253</v>
      </c>
      <c r="D10" s="1" t="s">
        <v>249</v>
      </c>
      <c r="E10" s="1" t="s">
        <v>254</v>
      </c>
      <c r="F10" s="1" t="s">
        <v>251</v>
      </c>
      <c r="G10" s="1"/>
      <c r="H10" s="100">
        <v>1</v>
      </c>
      <c r="I10" s="1" t="s">
        <v>252</v>
      </c>
      <c r="J10" s="2">
        <v>1</v>
      </c>
      <c r="K10" s="2">
        <v>1</v>
      </c>
      <c r="L10" s="2">
        <v>1</v>
      </c>
      <c r="M10" s="2"/>
      <c r="N10" s="2"/>
      <c r="O10" s="2"/>
      <c r="P10" s="2"/>
      <c r="Q10" s="35"/>
    </row>
    <row r="11" spans="1:17" ht="11.2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26"/>
    </row>
  </sheetData>
  <mergeCells count="22">
    <mergeCell ref="A7:J7"/>
    <mergeCell ref="L5:L6"/>
    <mergeCell ref="M5:M6"/>
    <mergeCell ref="N5:N6"/>
    <mergeCell ref="O5:O6"/>
    <mergeCell ref="K5:K6"/>
    <mergeCell ref="P5:P6"/>
    <mergeCell ref="A2:P2"/>
    <mergeCell ref="A3:O3"/>
    <mergeCell ref="A4:A6"/>
    <mergeCell ref="B4:B6"/>
    <mergeCell ref="C4:D4"/>
    <mergeCell ref="E4:E6"/>
    <mergeCell ref="F4:F6"/>
    <mergeCell ref="G4:J4"/>
    <mergeCell ref="K4:P4"/>
    <mergeCell ref="C5:C6"/>
    <mergeCell ref="D5:D6"/>
    <mergeCell ref="G5:G6"/>
    <mergeCell ref="H5:H6"/>
    <mergeCell ref="I5:I6"/>
    <mergeCell ref="J5:J6"/>
  </mergeCells>
  <phoneticPr fontId="1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2011-12-31T06:39:17Z</dcterms:created>
  <dcterms:modified xsi:type="dcterms:W3CDTF">2021-06-07T01:42:45Z</dcterms:modified>
</cp:coreProperties>
</file>