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<sst xmlns="http://schemas.openxmlformats.org/spreadsheetml/2006/main" count="825" uniqueCount="304">
  <si>
    <t>2019年收支预算总表</t>
  </si>
  <si>
    <t>部门名称:新乡县残疾人联合会                                                                                                                                                                                                                                                                                                                              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</si>
  <si>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</si>
  <si>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</si>
  <si>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</si>
  <si>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</si>
  <si>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</si>
  <si>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</si>
  <si>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</si>
  <si>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</si>
  <si>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</si>
  <si>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</si>
  <si>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</si>
  <si>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</si>
  <si>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</si>
  <si>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</si>
  <si>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</si>
  <si>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</si>
  <si>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</si>
  <si>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</si>
  <si>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</si>
  <si>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</si>
  <si>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</si>
  <si>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</si>
  <si>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</si>
  <si>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</si>
  <si>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</si>
  <si>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</si>
  <si>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</si>
  <si>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</si>
  <si>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</si>
  <si>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</si>
  <si>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</si>
  <si>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</si>
  <si>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</si>
  <si>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</si>
  <si>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</si>
  <si>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</si>
  <si>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</si>
  <si>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</si>
  <si>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</si>
  <si>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</si>
  <si>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</si>
  <si>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</si>
  <si>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</si>
  <si>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</si>
  <si>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</si>
  <si>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</si>
  <si>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</si>
  <si>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</si>
  <si>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</si>
  <si>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</si>
  <si>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</si>
  <si>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</si>
  <si>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</si>
  <si>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</si>
  <si>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</si>
  <si>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部门名称:新乡县残疾人联合会</t>
  </si>
  <si>
    <t>单位：万元</t>
  </si>
  <si>
    <t>部门编码</t>
  </si>
  <si>
    <t>部门名称</t>
  </si>
  <si>
    <t>本年收入</t>
  </si>
  <si>
    <t>上年结余结转</t>
  </si>
  <si>
    <t>304</t>
  </si>
  <si>
    <t>新乡县残疾人联合会</t>
  </si>
  <si>
    <t>2019年部门支出总表</t>
  </si>
  <si>
    <t>科目编码</t>
  </si>
  <si>
    <t>科目名称</t>
  </si>
  <si>
    <t>基本支出</t>
  </si>
  <si>
    <t>项目支出</t>
  </si>
  <si>
    <t>类</t>
  </si>
  <si>
    <t>款</t>
  </si>
  <si>
    <t>项</t>
  </si>
  <si>
    <t>工资福利支出</t>
  </si>
  <si>
    <t>公用经费</t>
  </si>
  <si>
    <t>对个人和家庭的补助</t>
  </si>
  <si>
    <t>**</t>
  </si>
  <si>
    <t>208</t>
  </si>
  <si>
    <t>01</t>
  </si>
  <si>
    <t>行政运行</t>
  </si>
  <si>
    <t>99</t>
  </si>
  <si>
    <t>其他人力资源和社会保障管理事务支出</t>
  </si>
  <si>
    <t>05</t>
  </si>
  <si>
    <t>02</t>
  </si>
  <si>
    <t>事业单位离退休</t>
  </si>
  <si>
    <t>机关事业单位基本养老保险缴费支出</t>
  </si>
  <si>
    <t>06</t>
  </si>
  <si>
    <t>机关事业单位职业年金缴费支出</t>
  </si>
  <si>
    <t>11</t>
  </si>
  <si>
    <t>04</t>
  </si>
  <si>
    <t>残疾人康复</t>
  </si>
  <si>
    <t>残疾人就业和扶贫</t>
  </si>
  <si>
    <t>其他残疾人事业支出</t>
  </si>
  <si>
    <t>其他社会保障和就业支出</t>
  </si>
  <si>
    <t>210</t>
  </si>
  <si>
    <t>行政单位医疗</t>
  </si>
  <si>
    <t>事业单位医疗</t>
  </si>
  <si>
    <t>221</t>
  </si>
  <si>
    <t>住房公积金</t>
  </si>
  <si>
    <t>229</t>
  </si>
  <si>
    <t>60</t>
  </si>
  <si>
    <t>用于残疾人事业的彩票公益金支出</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</si>
  <si>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</si>
  <si>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</si>
  <si>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</si>
  <si>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</si>
  <si>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</si>
  <si>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</si>
  <si>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</si>
  <si>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</si>
  <si>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</si>
  <si>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</si>
  <si>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</si>
  <si>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</si>
  <si>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</si>
  <si>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</si>
  <si>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</si>
  <si>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</si>
  <si>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</si>
  <si>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</si>
  <si>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</si>
  <si>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</si>
  <si>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</si>
  <si>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</si>
  <si>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</si>
  <si>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</si>
  <si>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</si>
  <si>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</si>
  <si>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</si>
  <si>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</si>
  <si>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</si>
  <si>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</si>
  <si>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</si>
  <si>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</si>
  <si>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</si>
  <si>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</si>
  <si>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</si>
  <si>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</si>
  <si>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</si>
  <si>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</si>
  <si>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</si>
  <si>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</si>
  <si>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</si>
  <si>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</si>
  <si>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</si>
  <si>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</si>
  <si>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</si>
  <si>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</si>
  <si>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</si>
  <si>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新乡县残疾人联合会小计</t>
  </si>
  <si>
    <t>304001</t>
  </si>
  <si>
    <t>2080101  行政运行</t>
  </si>
  <si>
    <t>2080199  其他人力资源和社会保障管理事务支出</t>
  </si>
  <si>
    <t>2080502  事业单位离退休</t>
  </si>
  <si>
    <t>2080505  机关事业单位基本养老保险缴费支出</t>
  </si>
  <si>
    <t>2080506  机关事业单位职业年金缴费支出</t>
  </si>
  <si>
    <t>2081101  行政运行</t>
  </si>
  <si>
    <t>2081104  残疾人康复</t>
  </si>
  <si>
    <t>2081105  残疾人就业和扶贫</t>
  </si>
  <si>
    <t>2081199  其他残疾人事业支出</t>
  </si>
  <si>
    <t>2089901  其他社会保障和就业支出</t>
  </si>
  <si>
    <t>2101101  行政单位医疗</t>
  </si>
  <si>
    <t>2101102  事业单位医疗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</si>
  <si>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</si>
  <si>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</si>
  <si>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</si>
  <si>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</si>
  <si>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</si>
  <si>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</si>
  <si>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</si>
  <si>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</si>
  <si>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</si>
  <si>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</si>
  <si>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</si>
  <si>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</si>
  <si>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</si>
  <si>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</si>
  <si>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</si>
  <si>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</si>
  <si>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</si>
  <si>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</si>
  <si>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</si>
  <si>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</si>
  <si>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</si>
  <si>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</si>
  <si>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</si>
  <si>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</si>
  <si>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</si>
  <si>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</si>
  <si>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</si>
  <si>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</si>
  <si>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</si>
  <si>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</si>
  <si>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</si>
  <si>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</si>
  <si>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</si>
  <si>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</si>
  <si>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</si>
  <si>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</si>
  <si>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</si>
  <si>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</si>
  <si>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</si>
  <si>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</si>
  <si>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</si>
  <si>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</si>
  <si>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</si>
  <si>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</si>
  <si>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</si>
  <si>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</si>
  <si>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</si>
  <si>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</si>
  <si>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</si>
  <si>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</si>
  <si>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</si>
  <si>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</si>
  <si>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</si>
  <si>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</si>
  <si>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春节、助残日慰问及临时救助</t>
  </si>
  <si>
    <t>为残疾人发放基本的生活用品、为残疾儿童学生发放学习用具，改善残疾人的生活和学习条件，减轻残疾人的生活负担。</t>
  </si>
  <si>
    <t>残疾人基本服务状况和需求信息数据动态更新</t>
  </si>
  <si>
    <t>残疾人基本服务状况和需求信息数据动，了解残疾人基本状况和需求，掌握残疾人各项动态数据。</t>
  </si>
  <si>
    <t>了解残疾人基本状况和需求，掌握残疾人各项动态数据。</t>
  </si>
  <si>
    <t>贫困残疾人大学生及残疾人子女助学经费</t>
  </si>
  <si>
    <t>此项目是完善残疾人教育体系的重要一环，也是扶残助残的重要措施，对提高残疾人生活质量和就业水平有非常重要的作用。使残疾大学生以及残疾人子女大学生充分感受到党和政府及社会对他们的关爱，使他们增强信心，自强自立，早日成才，回馈社会。</t>
  </si>
  <si>
    <t>进一步加大扶残助残力度，特别是加大对贫困残疾大学生以及贫困残疾人子女大学生的帮扶力度，解决残疾人最关心、最直接、最现实的利益问题。</t>
  </si>
  <si>
    <t>自筹退休费</t>
  </si>
  <si>
    <t>满足职工全年基本支出，提高工作积极性，保障正常工作开展。</t>
  </si>
  <si>
    <t>自筹退休取暖费</t>
  </si>
  <si>
    <t>自筹养老保险</t>
  </si>
  <si>
    <t>自筹职业年金</t>
  </si>
  <si>
    <t>自筹基础性绩效工资</t>
  </si>
  <si>
    <t>充分发挥绩效工资分配的激励和导向作用，多劳多得，优绩优酬，兼顾公平，动态管理的原则</t>
  </si>
  <si>
    <t>自筹基本工资</t>
  </si>
  <si>
    <t>自筹福利费</t>
  </si>
  <si>
    <t>自筹取暖费</t>
  </si>
  <si>
    <t>自筹公用经费</t>
  </si>
  <si>
    <t>自筹地方津补贴</t>
  </si>
  <si>
    <t>自筹工会经费</t>
  </si>
  <si>
    <t>通过开展残疾人基本康复服务项目年度工作，为残疾人配置辅助器具，为肢体、视力、精神、智力残疾人提供基本康复服务，努力提高受助残疾人生活自理和社会参与能力。</t>
  </si>
  <si>
    <t>残疾人就业培训</t>
  </si>
  <si>
    <t>对残疾人进行职业技能和农村实用技术进行培训，帮助农村贫困残疾人提高生产增收技能，提高残疾人教育水平。</t>
  </si>
  <si>
    <t>提高培训质量 确保就业率</t>
  </si>
  <si>
    <t>阳光家园托养服务</t>
  </si>
  <si>
    <t>通过“阳光家园计划”项目年度工作的实施，帮助残疾人得到托养照料。</t>
  </si>
  <si>
    <t>残疾人家庭无障碍改造</t>
  </si>
  <si>
    <t>每户改造平均标准不低于3500元。改造资金由中央财政和省财政拨付，省辖市、县（市、区）财政应安排一定资金用于改造工作。内容：地面平整及坡化、低位灶台（盲人家庭灶台有煤气泄漏报警装置）、房门改造，坐便器改造、安装卫生间热水器、扶手或抓杆（洗手池扶手、坐便器扶手、淋浴扶手）、浴凳及改善残疾人家居卫生条件的其他设施等。通过实施项目，改善残疾人居家环境，提高残疾人生活质量，为残疾人实现小康创造物质基础。</t>
  </si>
  <si>
    <t>为贫困重度残疾人提供家庭无障碍改造补贴，改善残疾人居家环境。</t>
  </si>
  <si>
    <t>残疾人青壮年文盲扫盲行动</t>
  </si>
  <si>
    <t>培养青壮年文盲残疾人的学习兴趣，了解并学习现代社会各项基础设施的运用。</t>
  </si>
  <si>
    <t>促进残疾人就业工作经费</t>
  </si>
  <si>
    <t>进一步优化助残工作，通过增强残联系统干部党性教育，积极宣传残疾人事业，拓宽、畅通残疾人诉求渠道，推进专门协会正常开展工作等方式，营造良好的助残氛围，提高残疾人服务水平。</t>
  </si>
  <si>
    <t>残疾人机动 轮椅车燃油补贴</t>
  </si>
  <si>
    <t>为残疾人机动车发放燃油补贴，弥补残疾人出行成本。</t>
  </si>
  <si>
    <t>专职委员工资</t>
  </si>
  <si>
    <t>残疾人专职委员工作补贴</t>
  </si>
  <si>
    <t>保障我县专职委员工作补贴.维护残疾人群体稳定，更好服务残疾人群众，反映残疾人需求，更好做好残疾人服务工作。</t>
  </si>
  <si>
    <t>自筹工伤保险</t>
  </si>
  <si>
    <t>自筹生育保险</t>
  </si>
  <si>
    <t>自筹失业保险</t>
  </si>
  <si>
    <t>自筹医疗保险</t>
  </si>
  <si>
    <t>自筹住房公积金</t>
  </si>
  <si>
    <t>2019年三公经费表</t>
  </si>
  <si>
    <t>项  目</t>
  </si>
  <si>
    <t>公务用车购置及运行维护费</t>
  </si>
  <si>
    <t xml:space="preserve">        其中：公务用车运行维护费</t>
  </si>
  <si>
    <t xml:space="preserve">        公务用车购置费</t>
  </si>
  <si>
    <t>合   计</t>
  </si>
  <si>
    <t>我单位无此项预算。</t>
  </si>
  <si>
    <t>2019年政府性基金预算支出情况表</t>
  </si>
  <si>
    <t>2296006  用于残疾人事业的彩票公益金支出</t>
  </si>
  <si>
    <t>2019年政府性基金预算项目支出情况表</t>
  </si>
  <si>
    <t>贫困智力精神和重度残疾人评定补贴项目</t>
  </si>
  <si>
    <t>为贫困智力、精神和重度残疾人残疾评定提供补贴，减轻残疾人经济负担</t>
  </si>
  <si>
    <t>残疾人无障碍改造</t>
  </si>
  <si>
    <t>为我县残疾人解决家庭无障碍难题，要达到河南省残疾人事业“十三五”发展规划的总体要求，改善残疾人居家环境，提高残疾人生活质量，为我县残疾人实现小康创造物质基础。</t>
  </si>
  <si>
    <t>文化进家庭”五个一“项目</t>
  </si>
  <si>
    <t>继续推进残疾人文化进家庭“五个一”项目</t>
  </si>
  <si>
    <t>残疾儿童康复救助项目</t>
  </si>
  <si>
    <t>为符合条件的0-6岁视力、听力、言语、肢体、智力等残疾儿童和孤独症儿童提供康复救助所需的经费。</t>
  </si>
  <si>
    <t>为符合条件的50名0-6岁视力、听力、言语、肢体、智力等残疾儿童和孤独症儿童提供康复救助。</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</si>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</sst>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8">
    <font>
      <sz val="11"/>
      <color indexed="8"/>
      <name val="宋体"/>
      <charset val="134"/>
    </font>
    <font>
      <sz val="9"/>
      <color indexed="8"/>
      <name val="Microsoft YaHei UI"/>
      <charset val="134"/>
    </font>
    <font>
      <b/>
      <sz val="18"/>
      <color indexed="8"/>
      <name val="宋体"/>
      <charset val="134"/>
    </font>
    <font>
      <sz val="18"/>
      <color indexed="8"/>
      <name val="宋体"/>
      <charset val="134"/>
    </font>
    <font>
      <sz val="12"/>
      <color indexed="8"/>
      <name val="宋体"/>
      <charset val="134"/>
    </font>
    <font>
      <sz val="12"/>
      <color indexed="8"/>
      <name val="Microsoft YaHei UI"/>
      <charset val="134"/>
    </font>
    <font>
      <sz val="11"/>
      <color indexed="8"/>
      <name val="Microsoft YaHei UI"/>
      <charset val="134"/>
    </font>
    <font>
      <sz val="9"/>
      <color indexed="8"/>
      <name val="宋体"/>
      <charset val="134"/>
    </font>
    <font>
      <sz val="18"/>
      <color indexed="8"/>
      <name val="宋体"/>
      <charset val="134"/>
    </font>
    <font>
      <sz val="18"/>
      <color indexed="8"/>
      <name val="宋体"/>
      <charset val="134"/>
    </font>
    <font>
      <sz val="12"/>
      <color indexed="8"/>
      <name val="新宋体"/>
      <charset val="134"/>
    </font>
    <font>
      <sz val="12"/>
      <color indexed="8"/>
      <name val="宋体"/>
      <charset val="134"/>
    </font>
    <font>
      <sz val="11"/>
      <color indexed="8"/>
      <name val="黑体"/>
      <charset val="134"/>
    </font>
    <font>
      <sz val="12"/>
      <color indexed="8"/>
      <name val="宋体"/>
      <charset val="134"/>
      <scheme val="major"/>
    </font>
    <font>
      <sz val="12"/>
      <color indexed="8"/>
      <name val="黑体"/>
      <charset val="134"/>
    </font>
    <font>
      <sz val="28"/>
      <color indexed="8"/>
      <name val="宋体"/>
      <charset val="134"/>
    </font>
    <font>
      <sz val="10"/>
      <color indexed="8"/>
      <name val="宋体"/>
      <charset val="134"/>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s>
  <borders count="39">
    <border>
      <left/>
      <right/>
      <top/>
      <bottom/>
      <diagonal/>
    </border>
    <border>
      <left/>
      <right style="thin">
        <color indexed="22"/>
      </right>
      <top/>
      <bottom/>
      <diagonal/>
    </border>
    <border>
      <left style="thin">
        <color indexed="22"/>
      </left>
      <right style="thin">
        <color indexed="22"/>
      </right>
      <top/>
      <bottom/>
      <diagonal/>
    </border>
    <border>
      <left/>
      <right style="thin">
        <color indexed="22"/>
      </right>
      <top/>
      <bottom style="thin">
        <color indexed="8"/>
      </bottom>
      <diagonal/>
    </border>
    <border>
      <left style="thin">
        <color indexed="22"/>
      </left>
      <right style="thin">
        <color indexed="22"/>
      </right>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22"/>
      </left>
      <right/>
      <top/>
      <bottom/>
      <diagonal/>
    </border>
    <border>
      <left style="thin">
        <color indexed="22"/>
      </left>
      <right/>
      <top/>
      <bottom style="thin">
        <color indexed="8"/>
      </bottom>
      <diagonal/>
    </border>
    <border>
      <left/>
      <right/>
      <top/>
      <bottom style="thin">
        <color indexed="8"/>
      </bottom>
      <diagonal/>
    </border>
    <border>
      <left style="thin">
        <color indexed="8"/>
      </left>
      <right/>
      <top/>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7" fillId="0" borderId="0" applyFont="0" applyAlignment="0" applyProtection="0">
      <alignment vertical="center"/>
    </xf>
    <xf numFmtId="0" fontId="18" fillId="10" borderId="0" applyNumberFormat="0" applyBorder="0" applyAlignment="0" applyProtection="0">
      <alignment vertical="center"/>
    </xf>
    <xf numFmtId="0" fontId="21" fillId="11" borderId="31" applyNumberFormat="0" applyAlignment="0" applyProtection="0">
      <alignment vertical="center"/>
    </xf>
    <xf numFmtId="44" fontId="17" fillId="0" borderId="0" applyFont="0" applyAlignment="0" applyProtection="0">
      <alignment vertical="center"/>
    </xf>
    <xf numFmtId="41" fontId="17" fillId="0" borderId="0" applyFont="0" applyAlignment="0" applyProtection="0">
      <alignment vertical="center"/>
    </xf>
    <xf numFmtId="0" fontId="18" fillId="12" borderId="0" applyNumberFormat="0" applyBorder="0" applyAlignment="0" applyProtection="0">
      <alignment vertical="center"/>
    </xf>
    <xf numFmtId="0" fontId="20" fillId="7" borderId="0" applyNumberFormat="0" applyBorder="0" applyAlignment="0" applyProtection="0">
      <alignment vertical="center"/>
    </xf>
    <xf numFmtId="43" fontId="17" fillId="0" borderId="0" applyFont="0" applyAlignment="0" applyProtection="0">
      <alignment vertical="center"/>
    </xf>
    <xf numFmtId="0" fontId="19" fillId="22" borderId="0" applyNumberFormat="0" applyBorder="0" applyAlignment="0" applyProtection="0">
      <alignment vertical="center"/>
    </xf>
    <xf numFmtId="0" fontId="31" fillId="0" borderId="0" applyNumberFormat="0" applyFill="0" applyBorder="0" applyAlignment="0" applyProtection="0">
      <alignment vertical="center"/>
    </xf>
    <xf numFmtId="9" fontId="17" fillId="0" borderId="0" applyFont="0" applyAlignment="0" applyProtection="0">
      <alignment vertical="center"/>
    </xf>
    <xf numFmtId="0" fontId="34" fillId="0" borderId="0" applyNumberFormat="0" applyFill="0" applyBorder="0" applyAlignment="0" applyProtection="0">
      <alignment vertical="center"/>
    </xf>
    <xf numFmtId="0" fontId="37" fillId="33" borderId="38" applyNumberFormat="0" applyFont="0" applyAlignment="0" applyProtection="0">
      <alignment vertical="center"/>
    </xf>
    <xf numFmtId="0" fontId="19" fillId="6"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33" applyNumberFormat="0" applyFill="0" applyAlignment="0" applyProtection="0">
      <alignment vertical="center"/>
    </xf>
    <xf numFmtId="0" fontId="24" fillId="0" borderId="33" applyNumberFormat="0" applyFill="0" applyAlignment="0" applyProtection="0">
      <alignment vertical="center"/>
    </xf>
    <xf numFmtId="0" fontId="19" fillId="26" borderId="0" applyNumberFormat="0" applyBorder="0" applyAlignment="0" applyProtection="0">
      <alignment vertical="center"/>
    </xf>
    <xf numFmtId="0" fontId="29" fillId="0" borderId="36" applyNumberFormat="0" applyFill="0" applyAlignment="0" applyProtection="0">
      <alignment vertical="center"/>
    </xf>
    <xf numFmtId="0" fontId="19" fillId="21" borderId="0" applyNumberFormat="0" applyBorder="0" applyAlignment="0" applyProtection="0">
      <alignment vertical="center"/>
    </xf>
    <xf numFmtId="0" fontId="28" fillId="20" borderId="35" applyNumberFormat="0" applyAlignment="0" applyProtection="0">
      <alignment vertical="center"/>
    </xf>
    <xf numFmtId="0" fontId="26" fillId="20" borderId="31" applyNumberFormat="0" applyAlignment="0" applyProtection="0">
      <alignment vertical="center"/>
    </xf>
    <xf numFmtId="0" fontId="27" fillId="25" borderId="34" applyNumberFormat="0" applyAlignment="0" applyProtection="0">
      <alignment vertical="center"/>
    </xf>
    <xf numFmtId="0" fontId="18" fillId="5" borderId="0" applyNumberFormat="0" applyBorder="0" applyAlignment="0" applyProtection="0">
      <alignment vertical="center"/>
    </xf>
    <xf numFmtId="0" fontId="19" fillId="4" borderId="0" applyNumberFormat="0" applyBorder="0" applyAlignment="0" applyProtection="0">
      <alignment vertical="center"/>
    </xf>
    <xf numFmtId="0" fontId="32" fillId="0" borderId="37" applyNumberFormat="0" applyFill="0" applyAlignment="0" applyProtection="0">
      <alignment vertical="center"/>
    </xf>
    <xf numFmtId="0" fontId="22" fillId="0" borderId="32" applyNumberFormat="0" applyFill="0" applyAlignment="0" applyProtection="0">
      <alignment vertical="center"/>
    </xf>
    <xf numFmtId="0" fontId="23" fillId="18" borderId="0" applyNumberFormat="0" applyBorder="0" applyAlignment="0" applyProtection="0">
      <alignment vertical="center"/>
    </xf>
    <xf numFmtId="0" fontId="35" fillId="32" borderId="0" applyNumberFormat="0" applyBorder="0" applyAlignment="0" applyProtection="0">
      <alignment vertical="center"/>
    </xf>
    <xf numFmtId="0" fontId="18" fillId="31" borderId="0" applyNumberFormat="0" applyBorder="0" applyAlignment="0" applyProtection="0">
      <alignment vertical="center"/>
    </xf>
    <xf numFmtId="0" fontId="19" fillId="17"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8" fillId="30" borderId="0" applyNumberFormat="0" applyBorder="0" applyAlignment="0" applyProtection="0">
      <alignment vertical="center"/>
    </xf>
    <xf numFmtId="0" fontId="19" fillId="15" borderId="0" applyNumberFormat="0" applyBorder="0" applyAlignment="0" applyProtection="0">
      <alignment vertical="center"/>
    </xf>
    <xf numFmtId="0" fontId="19" fillId="24" borderId="0" applyNumberFormat="0" applyBorder="0" applyAlignment="0" applyProtection="0">
      <alignment vertical="center"/>
    </xf>
    <xf numFmtId="0" fontId="18" fillId="8" borderId="0" applyNumberFormat="0" applyBorder="0" applyAlignment="0" applyProtection="0">
      <alignment vertical="center"/>
    </xf>
    <xf numFmtId="0" fontId="18" fillId="29" borderId="0" applyNumberFormat="0" applyBorder="0" applyAlignment="0" applyProtection="0">
      <alignment vertical="center"/>
    </xf>
    <xf numFmtId="0" fontId="19" fillId="14" borderId="0" applyNumberFormat="0" applyBorder="0" applyAlignment="0" applyProtection="0">
      <alignment vertical="center"/>
    </xf>
    <xf numFmtId="0" fontId="18" fillId="19" borderId="0" applyNumberFormat="0" applyBorder="0" applyAlignment="0" applyProtection="0">
      <alignment vertical="center"/>
    </xf>
    <xf numFmtId="0" fontId="19" fillId="23" borderId="0" applyNumberFormat="0" applyBorder="0" applyAlignment="0" applyProtection="0">
      <alignment vertical="center"/>
    </xf>
    <xf numFmtId="0" fontId="19" fillId="28" borderId="0" applyNumberFormat="0" applyBorder="0" applyAlignment="0" applyProtection="0">
      <alignment vertical="center"/>
    </xf>
    <xf numFmtId="0" fontId="18" fillId="27" borderId="0" applyNumberFormat="0" applyBorder="0" applyAlignment="0" applyProtection="0">
      <alignment vertical="center"/>
    </xf>
    <xf numFmtId="0" fontId="19" fillId="13" borderId="0" applyNumberFormat="0" applyBorder="0" applyAlignment="0" applyProtection="0">
      <alignment vertical="center"/>
    </xf>
  </cellStyleXfs>
  <cellXfs count="140">
    <xf numFmtId="0" fontId="0" fillId="0" borderId="0" xfId="0" applyFill="1">
      <alignment vertical="center"/>
    </xf>
    <xf numFmtId="0" fontId="1" fillId="0" borderId="0" xfId="0" applyFont="1" applyFill="1" applyAlignment="1">
      <alignment horizontal="center" vertical="top" wrapText="1"/>
    </xf>
    <xf numFmtId="0" fontId="2" fillId="0" borderId="1"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1"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4" fillId="0" borderId="0" xfId="0" applyFont="1" applyFill="1">
      <alignment vertical="center"/>
    </xf>
    <xf numFmtId="0" fontId="3"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4" fillId="0" borderId="15" xfId="0" applyFont="1" applyFill="1" applyBorder="1" applyAlignment="1">
      <alignment horizontal="center" vertical="top" wrapText="1"/>
    </xf>
    <xf numFmtId="0" fontId="4" fillId="0" borderId="7" xfId="0" applyFont="1" applyFill="1" applyBorder="1" applyAlignment="1">
      <alignment horizontal="center" vertical="top" wrapText="1"/>
    </xf>
    <xf numFmtId="4" fontId="4" fillId="0" borderId="11" xfId="0" applyNumberFormat="1" applyFont="1" applyFill="1" applyBorder="1" applyAlignment="1">
      <alignment horizontal="center" vertical="top"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0" fillId="0" borderId="0" xfId="0" applyFont="1" applyFill="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0" fillId="0" borderId="16" xfId="0" applyFont="1" applyFill="1" applyBorder="1" applyAlignment="1">
      <alignment horizontal="left" vertical="center" wrapText="1"/>
    </xf>
    <xf numFmtId="1" fontId="4" fillId="0" borderId="11" xfId="0" applyNumberFormat="1" applyFont="1" applyFill="1" applyBorder="1" applyAlignment="1">
      <alignment horizontal="left" vertical="center" wrapText="1"/>
    </xf>
    <xf numFmtId="0" fontId="10" fillId="0" borderId="11" xfId="0" applyFont="1" applyFill="1" applyBorder="1" applyAlignment="1">
      <alignment horizontal="left" vertical="center" wrapText="1" indent="2"/>
    </xf>
    <xf numFmtId="4" fontId="4" fillId="0" borderId="11" xfId="0" applyNumberFormat="1" applyFont="1" applyFill="1" applyBorder="1" applyAlignment="1">
      <alignment horizontal="left" vertical="center" wrapText="1"/>
    </xf>
    <xf numFmtId="0" fontId="10" fillId="0" borderId="11" xfId="0"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0" xfId="0" applyFont="1" applyFill="1">
      <alignment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Alignment="1">
      <alignment horizontal="center"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center" vertical="center" wrapText="1"/>
    </xf>
    <xf numFmtId="3" fontId="4" fillId="0" borderId="12" xfId="0" applyNumberFormat="1" applyFont="1" applyFill="1" applyBorder="1" applyAlignment="1">
      <alignment horizontal="right"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1" fontId="4"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6" xfId="0" applyFont="1" applyFill="1" applyBorder="1" applyAlignment="1">
      <alignment horizontal="left" vertical="top" wrapText="1"/>
    </xf>
    <xf numFmtId="4" fontId="4" fillId="2" borderId="11" xfId="0" applyNumberFormat="1" applyFont="1" applyFill="1" applyBorder="1" applyAlignment="1">
      <alignment horizontal="righ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top" wrapText="1"/>
    </xf>
    <xf numFmtId="0" fontId="4" fillId="0" borderId="25" xfId="0" applyFont="1" applyFill="1" applyBorder="1" applyAlignment="1">
      <alignment horizontal="center" vertical="center"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2" borderId="11" xfId="0" applyFont="1" applyFill="1" applyBorder="1" applyAlignment="1">
      <alignment horizontal="right" vertical="center" wrapText="1"/>
    </xf>
    <xf numFmtId="0" fontId="0" fillId="0" borderId="0" xfId="0" applyFont="1" applyFill="1" applyAlignment="1">
      <alignment horizontal="center" vertical="center" wrapText="1"/>
    </xf>
    <xf numFmtId="0" fontId="12" fillId="0" borderId="16" xfId="0" applyFont="1" applyFill="1" applyBorder="1" applyAlignment="1">
      <alignment horizontal="center" vertical="center" wrapText="1"/>
    </xf>
    <xf numFmtId="0" fontId="12" fillId="0" borderId="0" xfId="0" applyFont="1" applyFill="1" applyAlignment="1">
      <alignment horizontal="left"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horizontal="right" vertical="center" wrapText="1"/>
    </xf>
    <xf numFmtId="0" fontId="7" fillId="0" borderId="16" xfId="0" applyFont="1" applyFill="1" applyBorder="1" applyAlignment="1">
      <alignment horizontal="left" vertical="center" wrapText="1"/>
    </xf>
    <xf numFmtId="4" fontId="4" fillId="0" borderId="11" xfId="0" applyNumberFormat="1" applyFont="1" applyFill="1" applyBorder="1" applyAlignment="1">
      <alignment horizontal="right" vertical="center" wrapText="1"/>
    </xf>
    <xf numFmtId="0" fontId="14" fillId="0" borderId="12" xfId="0" applyFont="1" applyFill="1" applyBorder="1" applyAlignment="1">
      <alignment horizontal="left" vertical="center" wrapText="1"/>
    </xf>
    <xf numFmtId="0" fontId="4" fillId="0" borderId="0" xfId="0" applyFont="1" applyFill="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top" wrapText="1"/>
    </xf>
    <xf numFmtId="4" fontId="4" fillId="0" borderId="11" xfId="0" applyNumberFormat="1"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right" vertical="top" wrapText="1"/>
    </xf>
    <xf numFmtId="4" fontId="4" fillId="2" borderId="11" xfId="0" applyNumberFormat="1" applyFont="1" applyFill="1" applyBorder="1" applyAlignment="1">
      <alignment horizontal="right" vertical="top" wrapText="1"/>
    </xf>
    <xf numFmtId="0" fontId="1" fillId="0" borderId="0" xfId="0" applyFont="1" applyFill="1" applyAlignment="1">
      <alignment horizontal="center" vertical="center" wrapText="1"/>
    </xf>
    <xf numFmtId="0" fontId="9" fillId="0" borderId="17" xfId="0" applyFont="1" applyFill="1" applyBorder="1" applyAlignment="1">
      <alignment horizontal="center" vertical="center" wrapText="1"/>
    </xf>
    <xf numFmtId="1" fontId="7" fillId="0" borderId="18" xfId="0" applyNumberFormat="1" applyFont="1" applyFill="1" applyBorder="1" applyAlignment="1">
      <alignment horizontal="right" vertical="center" wrapText="1"/>
    </xf>
    <xf numFmtId="1" fontId="7" fillId="0" borderId="19" xfId="0" applyNumberFormat="1" applyFont="1" applyFill="1" applyBorder="1" applyAlignment="1">
      <alignment horizontal="right" vertical="center" wrapText="1"/>
    </xf>
    <xf numFmtId="4" fontId="7" fillId="0" borderId="0" xfId="0" applyNumberFormat="1" applyFont="1" applyFill="1" applyAlignment="1">
      <alignment horizontal="left" wrapText="1"/>
    </xf>
    <xf numFmtId="4" fontId="4" fillId="0" borderId="15" xfId="0" applyNumberFormat="1" applyFont="1" applyFill="1" applyBorder="1" applyAlignment="1">
      <alignment horizontal="left" vertical="center" wrapText="1"/>
    </xf>
    <xf numFmtId="1" fontId="4" fillId="0" borderId="11" xfId="0" applyNumberFormat="1" applyFont="1" applyFill="1" applyBorder="1" applyAlignment="1">
      <alignment horizontal="right" vertical="center" wrapText="1"/>
    </xf>
    <xf numFmtId="4" fontId="7" fillId="0" borderId="16" xfId="0" applyNumberFormat="1" applyFont="1" applyFill="1" applyBorder="1" applyAlignment="1">
      <alignment horizontal="left" wrapText="1"/>
    </xf>
    <xf numFmtId="4" fontId="7" fillId="0" borderId="16" xfId="0" applyNumberFormat="1" applyFont="1" applyFill="1" applyBorder="1" applyAlignment="1">
      <alignment horizontal="left" vertical="center" wrapText="1"/>
    </xf>
    <xf numFmtId="4" fontId="4" fillId="0" borderId="11" xfId="0" applyNumberFormat="1" applyFont="1" applyFill="1" applyBorder="1" applyAlignment="1">
      <alignment horizontal="left" wrapText="1"/>
    </xf>
    <xf numFmtId="4" fontId="4" fillId="0" borderId="11" xfId="0" applyNumberFormat="1" applyFont="1" applyFill="1" applyBorder="1" applyAlignment="1">
      <alignment horizontal="right" wrapText="1"/>
    </xf>
    <xf numFmtId="0" fontId="4" fillId="0" borderId="11" xfId="0" applyFont="1" applyFill="1" applyBorder="1" applyAlignment="1">
      <alignment horizontal="left" wrapText="1"/>
    </xf>
    <xf numFmtId="4" fontId="7" fillId="0" borderId="12" xfId="0" applyNumberFormat="1" applyFont="1" applyFill="1" applyBorder="1" applyAlignment="1">
      <alignment horizontal="left" wrapText="1"/>
    </xf>
    <xf numFmtId="4" fontId="7" fillId="0" borderId="12" xfId="0" applyNumberFormat="1" applyFont="1" applyFill="1" applyBorder="1" applyAlignment="1">
      <alignment horizontal="right" wrapText="1"/>
    </xf>
    <xf numFmtId="4" fontId="7" fillId="0" borderId="0" xfId="0" applyNumberFormat="1" applyFont="1" applyFill="1" applyAlignment="1">
      <alignment horizontal="lef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5" xfId="0" applyFont="1" applyFill="1" applyBorder="1" applyAlignment="1">
      <alignment horizontal="right" wrapText="1"/>
    </xf>
    <xf numFmtId="0" fontId="12" fillId="0" borderId="16" xfId="0" applyFont="1" applyFill="1" applyBorder="1" applyAlignment="1">
      <alignment horizontal="left" vertical="center" wrapText="1"/>
    </xf>
    <xf numFmtId="0" fontId="7" fillId="0" borderId="0" xfId="0" applyFont="1" applyFill="1" applyAlignment="1">
      <alignment horizontal="left" vertical="center" wrapText="1"/>
    </xf>
    <xf numFmtId="0" fontId="4" fillId="0" borderId="2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5" xfId="0" applyFont="1" applyFill="1" applyBorder="1" applyAlignment="1">
      <alignment horizontal="left" wrapText="1"/>
    </xf>
    <xf numFmtId="3" fontId="7" fillId="0" borderId="16" xfId="0" applyNumberFormat="1" applyFont="1" applyFill="1" applyBorder="1" applyAlignment="1">
      <alignment horizontal="right" vertical="center" wrapText="1"/>
    </xf>
    <xf numFmtId="0" fontId="0" fillId="0" borderId="28" xfId="0" applyFont="1" applyFill="1" applyBorder="1">
      <alignment vertical="center"/>
    </xf>
    <xf numFmtId="0" fontId="9" fillId="0" borderId="29" xfId="0" applyFont="1" applyFill="1" applyBorder="1" applyAlignment="1">
      <alignment horizontal="center" vertical="center" wrapText="1"/>
    </xf>
    <xf numFmtId="4" fontId="15" fillId="0" borderId="29" xfId="0" applyNumberFormat="1" applyFont="1" applyFill="1" applyBorder="1" applyAlignment="1">
      <alignment horizontal="center" vertical="center" wrapText="1"/>
    </xf>
    <xf numFmtId="4" fontId="11" fillId="0" borderId="11" xfId="0" applyNumberFormat="1" applyFont="1" applyFill="1" applyBorder="1" applyAlignment="1">
      <alignment horizontal="center" vertical="center" wrapText="1"/>
    </xf>
    <xf numFmtId="2" fontId="4" fillId="0" borderId="11" xfId="0" applyNumberFormat="1" applyFont="1" applyFill="1" applyBorder="1" applyAlignment="1">
      <alignment horizontal="left" vertical="center" wrapText="1"/>
    </xf>
    <xf numFmtId="4" fontId="4" fillId="0" borderId="12" xfId="0" applyNumberFormat="1" applyFont="1" applyFill="1" applyBorder="1" applyAlignment="1">
      <alignment horizontal="left" vertical="center" wrapText="1"/>
    </xf>
    <xf numFmtId="4" fontId="15" fillId="0" borderId="29" xfId="0" applyNumberFormat="1" applyFont="1" applyFill="1" applyBorder="1" applyAlignment="1">
      <alignment horizontal="center" vertical="center" wrapText="1"/>
    </xf>
    <xf numFmtId="4" fontId="15" fillId="0" borderId="29" xfId="0" applyNumberFormat="1" applyFont="1" applyFill="1" applyBorder="1" applyAlignment="1">
      <alignment horizontal="center" vertical="center" wrapText="1"/>
    </xf>
    <xf numFmtId="4" fontId="4" fillId="0" borderId="0" xfId="0" applyNumberFormat="1" applyFont="1" applyFill="1" applyAlignment="1">
      <alignment horizontal="left" vertical="center" wrapText="1"/>
    </xf>
    <xf numFmtId="0" fontId="4" fillId="0" borderId="30" xfId="0" applyFont="1" applyFill="1" applyBorder="1" applyAlignment="1">
      <alignment horizontal="left" vertical="center" wrapText="1"/>
    </xf>
    <xf numFmtId="4" fontId="4" fillId="0" borderId="25"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4" fontId="4" fillId="0" borderId="0" xfId="0" applyNumberFormat="1" applyFont="1" applyFill="1" applyAlignment="1">
      <alignment horizontal="center" vertical="center" wrapText="1"/>
    </xf>
    <xf numFmtId="0" fontId="11" fillId="0" borderId="25" xfId="0" applyFont="1" applyFill="1" applyBorder="1" applyAlignment="1">
      <alignment horizontal="center" vertical="center" wrapText="1"/>
    </xf>
    <xf numFmtId="0" fontId="11" fillId="0" borderId="28" xfId="0" applyFont="1" applyFill="1" applyBorder="1" applyAlignment="1">
      <alignment horizontal="center" vertical="center" wrapText="1"/>
    </xf>
    <xf numFmtId="4" fontId="11" fillId="0" borderId="25" xfId="0" applyNumberFormat="1" applyFont="1" applyFill="1" applyBorder="1" applyAlignment="1">
      <alignment horizontal="center" vertical="center" wrapText="1"/>
    </xf>
    <xf numFmtId="4" fontId="11" fillId="0" borderId="28" xfId="0" applyNumberFormat="1" applyFont="1" applyFill="1" applyBorder="1" applyAlignment="1">
      <alignment horizontal="center" vertical="center" wrapText="1"/>
    </xf>
    <xf numFmtId="4" fontId="16" fillId="0" borderId="0" xfId="0" applyNumberFormat="1" applyFont="1" applyFill="1" applyAlignment="1">
      <alignment horizontal="center" vertical="center" wrapText="1"/>
    </xf>
    <xf numFmtId="1" fontId="4" fillId="0" borderId="25" xfId="0" applyNumberFormat="1" applyFont="1" applyFill="1" applyBorder="1" applyAlignment="1">
      <alignment horizontal="left" vertical="center" wrapText="1"/>
    </xf>
    <xf numFmtId="1" fontId="4" fillId="0" borderId="28" xfId="0" applyNumberFormat="1" applyFont="1" applyFill="1" applyBorder="1" applyAlignment="1">
      <alignment horizontal="left" vertical="center" wrapText="1"/>
    </xf>
    <xf numFmtId="4" fontId="4" fillId="0" borderId="25" xfId="0" applyNumberFormat="1" applyFont="1" applyFill="1" applyBorder="1" applyAlignment="1">
      <alignment horizontal="left" vertical="center" wrapText="1"/>
    </xf>
    <xf numFmtId="4" fontId="4" fillId="0" borderId="28"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showGridLines="0" topLeftCell="G1" workbookViewId="0">
      <selection activeCell="H7" sqref="H7"/>
    </sheetView>
  </sheetViews>
  <sheetFormatPr defaultColWidth="9" defaultRowHeight="13.5"/>
  <cols>
    <col min="1" max="1" width="19.25" style="43" customWidth="1"/>
    <col min="2" max="2" width="20.75" style="43" customWidth="1"/>
    <col min="3" max="3" width="19.875" style="43" customWidth="1"/>
    <col min="4" max="5" width="14.375" style="43" customWidth="1"/>
    <col min="6" max="6" width="13.5" style="43" customWidth="1"/>
    <col min="7" max="16" width="14.375" style="43" customWidth="1"/>
    <col min="17" max="17" width="12.75" style="43" customWidth="1"/>
    <col min="18" max="18" width="10.875" style="43" customWidth="1"/>
    <col min="19" max="19" width="12.25" style="43" customWidth="1"/>
    <col min="20" max="20" width="11.875" style="43" customWidth="1"/>
    <col min="21" max="21" width="13.25" style="43" customWidth="1"/>
    <col min="22" max="22" width="10.625" style="43" customWidth="1"/>
    <col min="23" max="23" width="11.125" style="43" customWidth="1"/>
    <col min="24" max="25" width="9.5" style="43" customWidth="1"/>
    <col min="26" max="26" width="9.5" style="118" customWidth="1"/>
    <col min="27" max="27" width="8.25" style="43" customWidth="1"/>
    <col min="28" max="16384" width="9" style="43"/>
  </cols>
  <sheetData>
    <row r="1" ht="36.75" customHeight="1" spans="1:27">
      <c r="A1" s="119" t="s">
        <v>0</v>
      </c>
      <c r="B1" s="120"/>
      <c r="C1" s="120"/>
      <c r="D1" s="120"/>
      <c r="E1" s="120"/>
      <c r="F1" s="120"/>
      <c r="G1" s="120"/>
      <c r="H1" s="120"/>
      <c r="I1" s="120"/>
      <c r="J1" s="120"/>
      <c r="K1" s="120"/>
      <c r="L1" s="120"/>
      <c r="M1" s="120"/>
      <c r="N1" s="120"/>
      <c r="O1" s="120"/>
      <c r="P1" s="120"/>
      <c r="Q1" s="120"/>
      <c r="R1" s="120"/>
      <c r="S1" s="120"/>
      <c r="T1" s="120"/>
      <c r="U1" s="120"/>
      <c r="V1" s="120"/>
      <c r="W1" s="120"/>
      <c r="X1" s="120"/>
      <c r="Y1" s="124"/>
      <c r="Z1" s="125"/>
      <c r="AA1" s="126"/>
    </row>
    <row r="2" ht="15" customHeight="1" spans="1:27">
      <c r="A2" s="32" t="s">
        <v>1</v>
      </c>
      <c r="B2" s="32"/>
      <c r="C2" s="32"/>
      <c r="D2" s="32"/>
      <c r="E2" s="32"/>
      <c r="F2" s="32"/>
      <c r="G2" s="32"/>
      <c r="H2" s="32"/>
      <c r="I2" s="32"/>
      <c r="J2" s="32"/>
      <c r="K2" s="32"/>
      <c r="L2" s="32"/>
      <c r="M2" s="32"/>
      <c r="N2" s="32"/>
      <c r="O2" s="32"/>
      <c r="P2" s="32"/>
      <c r="Q2" s="32"/>
      <c r="R2" s="32"/>
      <c r="S2" s="32"/>
      <c r="T2" s="32"/>
      <c r="U2" s="32"/>
      <c r="V2" s="32"/>
      <c r="W2" s="32"/>
      <c r="X2" s="32"/>
      <c r="Y2" s="32"/>
      <c r="Z2" s="127"/>
      <c r="AA2" s="126"/>
    </row>
    <row r="3" ht="14.25" customHeight="1" spans="1:27">
      <c r="A3" s="35" t="s">
        <v>2</v>
      </c>
      <c r="B3" s="41"/>
      <c r="C3" s="35" t="s">
        <v>3</v>
      </c>
      <c r="D3" s="39"/>
      <c r="E3" s="41"/>
      <c r="F3" s="41"/>
      <c r="G3" s="41"/>
      <c r="H3" s="41"/>
      <c r="I3" s="41"/>
      <c r="J3" s="41"/>
      <c r="K3" s="41"/>
      <c r="L3" s="41"/>
      <c r="M3" s="41"/>
      <c r="N3" s="41"/>
      <c r="O3" s="41"/>
      <c r="P3" s="41"/>
      <c r="Q3" s="41"/>
      <c r="R3" s="41"/>
      <c r="S3" s="41"/>
      <c r="T3" s="41"/>
      <c r="U3" s="41"/>
      <c r="V3" s="41"/>
      <c r="W3" s="41"/>
      <c r="X3" s="41"/>
      <c r="Y3" s="128"/>
      <c r="Z3" s="129"/>
      <c r="AA3" s="130"/>
    </row>
    <row r="4" ht="30.75" customHeight="1" spans="1:27">
      <c r="A4" s="35" t="s">
        <v>4</v>
      </c>
      <c r="B4" s="35" t="s">
        <v>5</v>
      </c>
      <c r="C4" s="35" t="s">
        <v>4</v>
      </c>
      <c r="D4" s="114" t="s">
        <v>6</v>
      </c>
      <c r="E4" s="114" t="s">
        <v>7</v>
      </c>
      <c r="F4" s="121"/>
      <c r="G4" s="121"/>
      <c r="H4" s="121"/>
      <c r="I4" s="121"/>
      <c r="J4" s="121"/>
      <c r="K4" s="121"/>
      <c r="L4" s="114" t="s">
        <v>8</v>
      </c>
      <c r="M4" s="121"/>
      <c r="N4" s="121"/>
      <c r="O4" s="121"/>
      <c r="P4" s="121"/>
      <c r="Q4" s="114" t="s">
        <v>9</v>
      </c>
      <c r="R4" s="114" t="s">
        <v>10</v>
      </c>
      <c r="S4" s="114" t="s">
        <v>11</v>
      </c>
      <c r="T4" s="121"/>
      <c r="U4" s="121"/>
      <c r="V4" s="114" t="s">
        <v>12</v>
      </c>
      <c r="W4" s="121"/>
      <c r="X4" s="121"/>
      <c r="Y4" s="131" t="s">
        <v>13</v>
      </c>
      <c r="Z4" s="132" t="s">
        <v>14</v>
      </c>
      <c r="AA4" s="130"/>
    </row>
    <row r="5" ht="63" customHeight="1" spans="1:27">
      <c r="A5" s="41"/>
      <c r="B5" s="41"/>
      <c r="C5" s="41"/>
      <c r="D5" s="121"/>
      <c r="E5" s="35" t="s">
        <v>15</v>
      </c>
      <c r="F5" s="35" t="s">
        <v>16</v>
      </c>
      <c r="G5" s="35" t="s">
        <v>17</v>
      </c>
      <c r="H5" s="35" t="s">
        <v>18</v>
      </c>
      <c r="I5" s="35" t="s">
        <v>19</v>
      </c>
      <c r="J5" s="35" t="s">
        <v>20</v>
      </c>
      <c r="K5" s="35" t="s">
        <v>21</v>
      </c>
      <c r="L5" s="35" t="s">
        <v>15</v>
      </c>
      <c r="M5" s="35" t="s">
        <v>16</v>
      </c>
      <c r="N5" s="35" t="s">
        <v>22</v>
      </c>
      <c r="O5" s="35" t="s">
        <v>23</v>
      </c>
      <c r="P5" s="35" t="s">
        <v>21</v>
      </c>
      <c r="Q5" s="121"/>
      <c r="R5" s="121"/>
      <c r="S5" s="35" t="s">
        <v>24</v>
      </c>
      <c r="T5" s="35" t="s">
        <v>25</v>
      </c>
      <c r="U5" s="35" t="s">
        <v>26</v>
      </c>
      <c r="V5" s="35" t="s">
        <v>24</v>
      </c>
      <c r="W5" s="35" t="s">
        <v>25</v>
      </c>
      <c r="X5" s="35" t="s">
        <v>26</v>
      </c>
      <c r="Y5" s="133"/>
      <c r="Z5" s="134"/>
      <c r="AA5" s="135"/>
    </row>
    <row r="6" ht="22.5" customHeight="1" spans="1:27">
      <c r="A6" s="34" t="s">
        <v>27</v>
      </c>
      <c r="B6" s="37">
        <v>2</v>
      </c>
      <c r="C6" s="37">
        <v>3</v>
      </c>
      <c r="D6" s="37">
        <v>4</v>
      </c>
      <c r="E6" s="37">
        <v>5</v>
      </c>
      <c r="F6" s="37">
        <v>6</v>
      </c>
      <c r="G6" s="37">
        <v>7</v>
      </c>
      <c r="H6" s="37">
        <v>8</v>
      </c>
      <c r="I6" s="37">
        <v>9</v>
      </c>
      <c r="J6" s="37">
        <v>10</v>
      </c>
      <c r="K6" s="37">
        <v>11</v>
      </c>
      <c r="L6" s="37">
        <v>12</v>
      </c>
      <c r="M6" s="37">
        <v>13</v>
      </c>
      <c r="N6" s="37">
        <v>14</v>
      </c>
      <c r="O6" s="37">
        <v>14</v>
      </c>
      <c r="P6" s="37">
        <v>15</v>
      </c>
      <c r="Q6" s="37">
        <v>16</v>
      </c>
      <c r="R6" s="37">
        <v>17</v>
      </c>
      <c r="S6" s="37">
        <v>18</v>
      </c>
      <c r="T6" s="37">
        <v>19</v>
      </c>
      <c r="U6" s="37">
        <v>20</v>
      </c>
      <c r="V6" s="37">
        <v>21</v>
      </c>
      <c r="W6" s="37">
        <v>22</v>
      </c>
      <c r="X6" s="37">
        <v>23</v>
      </c>
      <c r="Y6" s="136">
        <v>24</v>
      </c>
      <c r="Z6" s="137">
        <v>25</v>
      </c>
      <c r="AA6" s="126"/>
    </row>
    <row r="7" ht="22.5" customHeight="1" spans="1:27">
      <c r="A7" s="34" t="s">
        <v>28</v>
      </c>
      <c r="B7" s="39">
        <f>SUM(B9+B16+B21+B22+B23)</f>
        <v>518.72</v>
      </c>
      <c r="C7" s="34" t="s">
        <v>29</v>
      </c>
      <c r="D7" s="39">
        <f t="shared" ref="D7:Z7" si="0">SUM(D9+D14)</f>
        <v>518.72</v>
      </c>
      <c r="E7" s="39">
        <f t="shared" si="0"/>
        <v>468.91</v>
      </c>
      <c r="F7" s="39">
        <f t="shared" si="0"/>
        <v>27.81</v>
      </c>
      <c r="G7" s="39">
        <f t="shared" si="0"/>
        <v>250.1</v>
      </c>
      <c r="H7" s="39">
        <f t="shared" si="0"/>
        <v>191</v>
      </c>
      <c r="I7" s="39">
        <f t="shared" si="0"/>
        <v>0</v>
      </c>
      <c r="J7" s="39">
        <f t="shared" si="0"/>
        <v>0</v>
      </c>
      <c r="K7" s="39">
        <f t="shared" si="0"/>
        <v>0</v>
      </c>
      <c r="L7" s="39">
        <f t="shared" si="0"/>
        <v>13.78</v>
      </c>
      <c r="M7" s="39">
        <f t="shared" si="0"/>
        <v>13.78</v>
      </c>
      <c r="N7" s="39">
        <f t="shared" si="0"/>
        <v>0</v>
      </c>
      <c r="O7" s="39">
        <f t="shared" si="0"/>
        <v>0</v>
      </c>
      <c r="P7" s="39">
        <f t="shared" si="0"/>
        <v>0</v>
      </c>
      <c r="Q7" s="39">
        <f t="shared" si="0"/>
        <v>0</v>
      </c>
      <c r="R7" s="39">
        <f t="shared" si="0"/>
        <v>0</v>
      </c>
      <c r="S7" s="39">
        <f t="shared" si="0"/>
        <v>13.86</v>
      </c>
      <c r="T7" s="39">
        <f t="shared" si="0"/>
        <v>0</v>
      </c>
      <c r="U7" s="39">
        <f t="shared" si="0"/>
        <v>13.86</v>
      </c>
      <c r="V7" s="39">
        <f t="shared" si="0"/>
        <v>22.17</v>
      </c>
      <c r="W7" s="39">
        <f t="shared" si="0"/>
        <v>0</v>
      </c>
      <c r="X7" s="39">
        <f t="shared" si="0"/>
        <v>22.17</v>
      </c>
      <c r="Y7" s="138">
        <f t="shared" si="0"/>
        <v>0</v>
      </c>
      <c r="Z7" s="139">
        <f t="shared" si="0"/>
        <v>0</v>
      </c>
      <c r="AA7" s="126"/>
    </row>
    <row r="8" ht="27.75" customHeight="1" spans="1:27">
      <c r="A8" s="34" t="s">
        <v>30</v>
      </c>
      <c r="B8" s="39">
        <f>SUM(B9+B16+B21+B22)</f>
        <v>482.69</v>
      </c>
      <c r="C8" s="39"/>
      <c r="D8" s="39"/>
      <c r="E8" s="39"/>
      <c r="F8" s="39"/>
      <c r="G8" s="39"/>
      <c r="H8" s="39"/>
      <c r="I8" s="39"/>
      <c r="J8" s="39"/>
      <c r="K8" s="39"/>
      <c r="L8" s="39"/>
      <c r="M8" s="39"/>
      <c r="N8" s="39"/>
      <c r="O8" s="39"/>
      <c r="P8" s="39"/>
      <c r="Q8" s="39"/>
      <c r="R8" s="39"/>
      <c r="S8" s="39"/>
      <c r="T8" s="39"/>
      <c r="U8" s="39"/>
      <c r="V8" s="39"/>
      <c r="W8" s="39"/>
      <c r="X8" s="39"/>
      <c r="Y8" s="138"/>
      <c r="Z8" s="139"/>
      <c r="AA8" s="126"/>
    </row>
    <row r="9" ht="34" customHeight="1" spans="1:27">
      <c r="A9" s="34" t="s">
        <v>31</v>
      </c>
      <c r="B9" s="39">
        <f>SUM(B10:B15)</f>
        <v>468.91</v>
      </c>
      <c r="C9" s="34" t="s">
        <v>32</v>
      </c>
      <c r="D9" s="39">
        <v>204.98</v>
      </c>
      <c r="E9" s="39">
        <v>204.84</v>
      </c>
      <c r="F9" s="39"/>
      <c r="G9" s="39">
        <v>204.84</v>
      </c>
      <c r="H9" s="39"/>
      <c r="I9" s="39"/>
      <c r="J9" s="39"/>
      <c r="K9" s="39"/>
      <c r="L9" s="39"/>
      <c r="M9" s="39"/>
      <c r="N9" s="39"/>
      <c r="O9" s="39"/>
      <c r="P9" s="39"/>
      <c r="Q9" s="39"/>
      <c r="R9" s="39"/>
      <c r="S9" s="39">
        <v>0.14</v>
      </c>
      <c r="T9" s="39"/>
      <c r="U9" s="39">
        <v>0.14</v>
      </c>
      <c r="V9" s="39"/>
      <c r="W9" s="39"/>
      <c r="X9" s="39"/>
      <c r="Y9" s="138"/>
      <c r="Z9" s="139"/>
      <c r="AA9" s="126"/>
    </row>
    <row r="10" ht="34" customHeight="1" spans="1:27">
      <c r="A10" s="34" t="s">
        <v>33</v>
      </c>
      <c r="B10" s="39">
        <v>27.81</v>
      </c>
      <c r="C10" s="34" t="s">
        <v>34</v>
      </c>
      <c r="D10" s="39">
        <v>181.11</v>
      </c>
      <c r="E10" s="39">
        <v>180.97</v>
      </c>
      <c r="F10" s="39"/>
      <c r="G10" s="39">
        <v>180.97</v>
      </c>
      <c r="H10" s="39"/>
      <c r="I10" s="39"/>
      <c r="J10" s="39"/>
      <c r="K10" s="39"/>
      <c r="L10" s="39"/>
      <c r="M10" s="39"/>
      <c r="N10" s="39"/>
      <c r="O10" s="39"/>
      <c r="P10" s="39"/>
      <c r="Q10" s="39"/>
      <c r="R10" s="39"/>
      <c r="S10" s="39">
        <v>0.14</v>
      </c>
      <c r="T10" s="39"/>
      <c r="U10" s="39">
        <v>0.14</v>
      </c>
      <c r="V10" s="39"/>
      <c r="W10" s="39"/>
      <c r="X10" s="39"/>
      <c r="Y10" s="138"/>
      <c r="Z10" s="139"/>
      <c r="AA10" s="126"/>
    </row>
    <row r="11" ht="34" customHeight="1" spans="1:27">
      <c r="A11" s="34" t="s">
        <v>35</v>
      </c>
      <c r="B11" s="39">
        <v>250.1</v>
      </c>
      <c r="C11" s="34" t="s">
        <v>36</v>
      </c>
      <c r="D11" s="39">
        <v>21.39</v>
      </c>
      <c r="E11" s="39">
        <v>21.39</v>
      </c>
      <c r="F11" s="39"/>
      <c r="G11" s="39">
        <v>21.39</v>
      </c>
      <c r="H11" s="39"/>
      <c r="I11" s="39"/>
      <c r="J11" s="39"/>
      <c r="K11" s="39"/>
      <c r="L11" s="39"/>
      <c r="M11" s="39"/>
      <c r="N11" s="39"/>
      <c r="O11" s="39"/>
      <c r="P11" s="39"/>
      <c r="Q11" s="39"/>
      <c r="R11" s="39"/>
      <c r="S11" s="39"/>
      <c r="T11" s="39"/>
      <c r="U11" s="39"/>
      <c r="V11" s="39"/>
      <c r="W11" s="39"/>
      <c r="X11" s="39"/>
      <c r="Y11" s="138"/>
      <c r="Z11" s="139"/>
      <c r="AA11" s="126"/>
    </row>
    <row r="12" ht="34" customHeight="1" spans="1:27">
      <c r="A12" s="34" t="s">
        <v>37</v>
      </c>
      <c r="B12" s="39">
        <v>191</v>
      </c>
      <c r="C12" s="34" t="s">
        <v>38</v>
      </c>
      <c r="D12" s="39">
        <v>2.48</v>
      </c>
      <c r="E12" s="39">
        <v>2.48</v>
      </c>
      <c r="F12" s="39"/>
      <c r="G12" s="39">
        <v>2.48</v>
      </c>
      <c r="H12" s="39"/>
      <c r="I12" s="39"/>
      <c r="J12" s="39"/>
      <c r="K12" s="39"/>
      <c r="L12" s="39"/>
      <c r="M12" s="39"/>
      <c r="N12" s="39"/>
      <c r="O12" s="39"/>
      <c r="P12" s="39"/>
      <c r="Q12" s="39"/>
      <c r="R12" s="39"/>
      <c r="S12" s="39"/>
      <c r="T12" s="39"/>
      <c r="U12" s="39"/>
      <c r="V12" s="39"/>
      <c r="W12" s="39"/>
      <c r="X12" s="39"/>
      <c r="Y12" s="138"/>
      <c r="Z12" s="139"/>
      <c r="AA12" s="126"/>
    </row>
    <row r="13" ht="22.5" customHeight="1" spans="1:27">
      <c r="A13" s="34" t="s">
        <v>39</v>
      </c>
      <c r="B13" s="39"/>
      <c r="C13" s="39"/>
      <c r="D13" s="39"/>
      <c r="E13" s="39"/>
      <c r="F13" s="39"/>
      <c r="G13" s="39"/>
      <c r="H13" s="39"/>
      <c r="I13" s="39"/>
      <c r="J13" s="39"/>
      <c r="K13" s="39"/>
      <c r="L13" s="39"/>
      <c r="M13" s="39"/>
      <c r="N13" s="39"/>
      <c r="O13" s="39"/>
      <c r="P13" s="39"/>
      <c r="Q13" s="39"/>
      <c r="R13" s="39"/>
      <c r="S13" s="39"/>
      <c r="T13" s="39"/>
      <c r="U13" s="39"/>
      <c r="V13" s="39"/>
      <c r="W13" s="39"/>
      <c r="X13" s="39"/>
      <c r="Y13" s="138"/>
      <c r="Z13" s="139"/>
      <c r="AA13" s="126"/>
    </row>
    <row r="14" ht="22.5" customHeight="1" spans="1:27">
      <c r="A14" s="34" t="s">
        <v>40</v>
      </c>
      <c r="B14" s="39"/>
      <c r="C14" s="34" t="s">
        <v>41</v>
      </c>
      <c r="D14" s="39">
        <v>313.74</v>
      </c>
      <c r="E14" s="39">
        <v>264.07</v>
      </c>
      <c r="F14" s="39">
        <v>27.81</v>
      </c>
      <c r="G14" s="39">
        <v>45.26</v>
      </c>
      <c r="H14" s="39">
        <v>191</v>
      </c>
      <c r="I14" s="39"/>
      <c r="J14" s="39"/>
      <c r="K14" s="39"/>
      <c r="L14" s="39">
        <v>13.78</v>
      </c>
      <c r="M14" s="39">
        <v>13.78</v>
      </c>
      <c r="N14" s="39"/>
      <c r="O14" s="39"/>
      <c r="P14" s="39"/>
      <c r="Q14" s="39"/>
      <c r="R14" s="39"/>
      <c r="S14" s="39">
        <v>13.72</v>
      </c>
      <c r="T14" s="39"/>
      <c r="U14" s="39">
        <v>13.72</v>
      </c>
      <c r="V14" s="39">
        <v>22.17</v>
      </c>
      <c r="W14" s="39"/>
      <c r="X14" s="39">
        <v>22.17</v>
      </c>
      <c r="Y14" s="138"/>
      <c r="Z14" s="139"/>
      <c r="AA14" s="126"/>
    </row>
    <row r="15" ht="22.5" customHeight="1" spans="1:27">
      <c r="A15" s="34" t="s">
        <v>42</v>
      </c>
      <c r="B15" s="39"/>
      <c r="C15" s="39"/>
      <c r="D15" s="39"/>
      <c r="E15" s="39"/>
      <c r="F15" s="39"/>
      <c r="G15" s="39"/>
      <c r="H15" s="39"/>
      <c r="I15" s="39"/>
      <c r="J15" s="39"/>
      <c r="K15" s="39"/>
      <c r="L15" s="39"/>
      <c r="M15" s="39"/>
      <c r="N15" s="39"/>
      <c r="O15" s="39"/>
      <c r="P15" s="39"/>
      <c r="Q15" s="39"/>
      <c r="R15" s="39"/>
      <c r="S15" s="39"/>
      <c r="T15" s="39"/>
      <c r="U15" s="39"/>
      <c r="V15" s="39"/>
      <c r="W15" s="39"/>
      <c r="X15" s="39"/>
      <c r="Y15" s="138"/>
      <c r="Z15" s="139"/>
      <c r="AA15" s="126"/>
    </row>
    <row r="16" ht="22.5" customHeight="1" spans="1:27">
      <c r="A16" s="34" t="s">
        <v>43</v>
      </c>
      <c r="B16" s="39">
        <v>13.78</v>
      </c>
      <c r="C16" s="39"/>
      <c r="D16" s="39"/>
      <c r="E16" s="39"/>
      <c r="F16" s="39"/>
      <c r="G16" s="39"/>
      <c r="H16" s="39"/>
      <c r="I16" s="39"/>
      <c r="J16" s="39"/>
      <c r="K16" s="39"/>
      <c r="L16" s="39"/>
      <c r="M16" s="39"/>
      <c r="N16" s="39"/>
      <c r="O16" s="39"/>
      <c r="P16" s="39"/>
      <c r="Q16" s="39"/>
      <c r="R16" s="39"/>
      <c r="S16" s="39"/>
      <c r="T16" s="39"/>
      <c r="U16" s="39"/>
      <c r="V16" s="39"/>
      <c r="W16" s="39"/>
      <c r="X16" s="39"/>
      <c r="Y16" s="138"/>
      <c r="Z16" s="139"/>
      <c r="AA16" s="126"/>
    </row>
    <row r="17" ht="33" customHeight="1" spans="1:27">
      <c r="A17" s="34" t="s">
        <v>33</v>
      </c>
      <c r="B17" s="39">
        <v>13.78</v>
      </c>
      <c r="C17" s="39"/>
      <c r="D17" s="39"/>
      <c r="E17" s="39"/>
      <c r="F17" s="39"/>
      <c r="G17" s="39"/>
      <c r="H17" s="39"/>
      <c r="I17" s="39"/>
      <c r="J17" s="39"/>
      <c r="K17" s="39"/>
      <c r="L17" s="39"/>
      <c r="M17" s="39"/>
      <c r="N17" s="39"/>
      <c r="O17" s="39"/>
      <c r="P17" s="39"/>
      <c r="Q17" s="39"/>
      <c r="R17" s="39"/>
      <c r="S17" s="39"/>
      <c r="T17" s="39"/>
      <c r="U17" s="39"/>
      <c r="V17" s="39"/>
      <c r="W17" s="39"/>
      <c r="X17" s="39"/>
      <c r="Y17" s="138"/>
      <c r="Z17" s="139"/>
      <c r="AA17" s="126"/>
    </row>
    <row r="18" ht="21.75" customHeight="1" spans="1:27">
      <c r="A18" s="34" t="s">
        <v>44</v>
      </c>
      <c r="B18" s="39"/>
      <c r="C18" s="39"/>
      <c r="D18" s="39"/>
      <c r="E18" s="39"/>
      <c r="F18" s="39"/>
      <c r="G18" s="39"/>
      <c r="H18" s="39"/>
      <c r="I18" s="39"/>
      <c r="J18" s="39"/>
      <c r="K18" s="39"/>
      <c r="L18" s="39"/>
      <c r="M18" s="39"/>
      <c r="N18" s="39"/>
      <c r="O18" s="39"/>
      <c r="P18" s="39"/>
      <c r="Q18" s="39"/>
      <c r="R18" s="39"/>
      <c r="S18" s="39"/>
      <c r="T18" s="39"/>
      <c r="U18" s="39"/>
      <c r="V18" s="39"/>
      <c r="W18" s="39"/>
      <c r="X18" s="39"/>
      <c r="Y18" s="138"/>
      <c r="Z18" s="139"/>
      <c r="AA18" s="126"/>
    </row>
    <row r="19" ht="21.75" customHeight="1" spans="1:27">
      <c r="A19" s="34" t="s">
        <v>45</v>
      </c>
      <c r="B19" s="39"/>
      <c r="C19" s="39"/>
      <c r="D19" s="39"/>
      <c r="E19" s="39"/>
      <c r="F19" s="39"/>
      <c r="G19" s="39"/>
      <c r="H19" s="39"/>
      <c r="I19" s="39"/>
      <c r="J19" s="39"/>
      <c r="K19" s="39"/>
      <c r="L19" s="39"/>
      <c r="M19" s="39"/>
      <c r="N19" s="39"/>
      <c r="O19" s="39"/>
      <c r="P19" s="39"/>
      <c r="Q19" s="39"/>
      <c r="R19" s="39"/>
      <c r="S19" s="39"/>
      <c r="T19" s="39"/>
      <c r="U19" s="39"/>
      <c r="V19" s="39"/>
      <c r="W19" s="39"/>
      <c r="X19" s="39"/>
      <c r="Y19" s="138"/>
      <c r="Z19" s="139"/>
      <c r="AA19" s="126"/>
    </row>
    <row r="20" ht="21.75" customHeight="1" spans="1:27">
      <c r="A20" s="34" t="s">
        <v>46</v>
      </c>
      <c r="B20" s="39"/>
      <c r="C20" s="39"/>
      <c r="D20" s="39"/>
      <c r="E20" s="39"/>
      <c r="F20" s="39"/>
      <c r="G20" s="39"/>
      <c r="H20" s="39"/>
      <c r="I20" s="39"/>
      <c r="J20" s="39"/>
      <c r="K20" s="39"/>
      <c r="L20" s="39"/>
      <c r="M20" s="39"/>
      <c r="N20" s="39"/>
      <c r="O20" s="39"/>
      <c r="P20" s="39"/>
      <c r="Q20" s="39"/>
      <c r="R20" s="39"/>
      <c r="S20" s="39"/>
      <c r="T20" s="39"/>
      <c r="U20" s="39"/>
      <c r="V20" s="39"/>
      <c r="W20" s="39"/>
      <c r="X20" s="39"/>
      <c r="Y20" s="138"/>
      <c r="Z20" s="139"/>
      <c r="AA20" s="126"/>
    </row>
    <row r="21" ht="40" customHeight="1" spans="1:27">
      <c r="A21" s="34" t="s">
        <v>47</v>
      </c>
      <c r="B21" s="39"/>
      <c r="C21" s="39"/>
      <c r="D21" s="122"/>
      <c r="E21" s="122"/>
      <c r="F21" s="39"/>
      <c r="G21" s="39"/>
      <c r="H21" s="39"/>
      <c r="I21" s="39"/>
      <c r="J21" s="39"/>
      <c r="K21" s="39"/>
      <c r="L21" s="122"/>
      <c r="M21" s="39"/>
      <c r="N21" s="39"/>
      <c r="O21" s="39"/>
      <c r="P21" s="39"/>
      <c r="Q21" s="39"/>
      <c r="R21" s="39"/>
      <c r="S21" s="122"/>
      <c r="T21" s="39"/>
      <c r="U21" s="39"/>
      <c r="V21" s="39"/>
      <c r="W21" s="39"/>
      <c r="X21" s="122"/>
      <c r="Y21" s="138"/>
      <c r="Z21" s="139"/>
      <c r="AA21" s="126"/>
    </row>
    <row r="22" ht="19.5" customHeight="1" spans="1:27">
      <c r="A22" s="34" t="s">
        <v>48</v>
      </c>
      <c r="B22" s="39"/>
      <c r="C22" s="39"/>
      <c r="D22" s="122"/>
      <c r="E22" s="122"/>
      <c r="F22" s="39"/>
      <c r="G22" s="39"/>
      <c r="H22" s="39"/>
      <c r="I22" s="39"/>
      <c r="J22" s="39"/>
      <c r="K22" s="39"/>
      <c r="L22" s="122"/>
      <c r="M22" s="39"/>
      <c r="N22" s="39"/>
      <c r="O22" s="39"/>
      <c r="P22" s="39"/>
      <c r="Q22" s="39"/>
      <c r="R22" s="39"/>
      <c r="S22" s="122"/>
      <c r="T22" s="39"/>
      <c r="U22" s="39"/>
      <c r="V22" s="39"/>
      <c r="W22" s="39"/>
      <c r="X22" s="122"/>
      <c r="Y22" s="138"/>
      <c r="Z22" s="139"/>
      <c r="AA22" s="126"/>
    </row>
    <row r="23" ht="23.25" customHeight="1" spans="1:27">
      <c r="A23" s="34" t="s">
        <v>49</v>
      </c>
      <c r="B23" s="39">
        <v>36.03</v>
      </c>
      <c r="C23" s="39"/>
      <c r="D23" s="122"/>
      <c r="E23" s="122"/>
      <c r="F23" s="39"/>
      <c r="G23" s="39"/>
      <c r="H23" s="39"/>
      <c r="I23" s="39"/>
      <c r="J23" s="39"/>
      <c r="K23" s="39"/>
      <c r="L23" s="122"/>
      <c r="M23" s="39"/>
      <c r="N23" s="39"/>
      <c r="O23" s="39"/>
      <c r="P23" s="39"/>
      <c r="Q23" s="39"/>
      <c r="R23" s="39"/>
      <c r="S23" s="122"/>
      <c r="T23" s="39"/>
      <c r="U23" s="39"/>
      <c r="V23" s="39"/>
      <c r="W23" s="39"/>
      <c r="X23" s="122"/>
      <c r="Y23" s="138"/>
      <c r="Z23" s="139"/>
      <c r="AA23" s="126"/>
    </row>
    <row r="24" ht="32" customHeight="1" spans="1:27">
      <c r="A24" s="34" t="s">
        <v>50</v>
      </c>
      <c r="B24" s="39">
        <v>13.86</v>
      </c>
      <c r="C24" s="39"/>
      <c r="D24" s="122"/>
      <c r="E24" s="122"/>
      <c r="F24" s="39"/>
      <c r="G24" s="39"/>
      <c r="H24" s="39"/>
      <c r="I24" s="39"/>
      <c r="J24" s="39"/>
      <c r="K24" s="39"/>
      <c r="L24" s="122"/>
      <c r="M24" s="39"/>
      <c r="N24" s="39"/>
      <c r="O24" s="39"/>
      <c r="P24" s="39"/>
      <c r="Q24" s="39"/>
      <c r="R24" s="39"/>
      <c r="S24" s="122"/>
      <c r="T24" s="39"/>
      <c r="U24" s="39"/>
      <c r="V24" s="39"/>
      <c r="W24" s="39"/>
      <c r="X24" s="122"/>
      <c r="Y24" s="138"/>
      <c r="Z24" s="139"/>
      <c r="AA24" s="126"/>
    </row>
    <row r="25" ht="22.5" customHeight="1" spans="1:27">
      <c r="A25" s="34" t="s">
        <v>51</v>
      </c>
      <c r="B25" s="39"/>
      <c r="C25" s="39"/>
      <c r="D25" s="39"/>
      <c r="E25" s="39"/>
      <c r="F25" s="39"/>
      <c r="G25" s="39"/>
      <c r="H25" s="39"/>
      <c r="I25" s="39"/>
      <c r="J25" s="39"/>
      <c r="K25" s="39"/>
      <c r="L25" s="39"/>
      <c r="M25" s="39"/>
      <c r="N25" s="39"/>
      <c r="O25" s="39"/>
      <c r="P25" s="39"/>
      <c r="Q25" s="39"/>
      <c r="R25" s="39"/>
      <c r="S25" s="39"/>
      <c r="T25" s="39"/>
      <c r="U25" s="39"/>
      <c r="V25" s="39"/>
      <c r="W25" s="39"/>
      <c r="X25" s="39"/>
      <c r="Y25" s="138"/>
      <c r="Z25" s="139"/>
      <c r="AA25" s="126"/>
    </row>
    <row r="26" ht="22.5" customHeight="1" spans="1:27">
      <c r="A26" s="34" t="s">
        <v>52</v>
      </c>
      <c r="B26" s="39">
        <v>13.86</v>
      </c>
      <c r="C26" s="39"/>
      <c r="D26" s="39"/>
      <c r="E26" s="39"/>
      <c r="F26" s="39"/>
      <c r="G26" s="39"/>
      <c r="H26" s="39"/>
      <c r="I26" s="39"/>
      <c r="J26" s="39"/>
      <c r="K26" s="39"/>
      <c r="L26" s="39"/>
      <c r="M26" s="39"/>
      <c r="N26" s="39"/>
      <c r="O26" s="39"/>
      <c r="P26" s="39"/>
      <c r="Q26" s="39"/>
      <c r="R26" s="39"/>
      <c r="S26" s="39"/>
      <c r="T26" s="39"/>
      <c r="U26" s="39"/>
      <c r="V26" s="39"/>
      <c r="W26" s="39"/>
      <c r="X26" s="39"/>
      <c r="Y26" s="138"/>
      <c r="Z26" s="139"/>
      <c r="AA26" s="126"/>
    </row>
    <row r="27" ht="37" customHeight="1" spans="1:27">
      <c r="A27" s="34" t="s">
        <v>53</v>
      </c>
      <c r="B27" s="39">
        <v>22.17</v>
      </c>
      <c r="C27" s="39"/>
      <c r="D27" s="39"/>
      <c r="E27" s="39"/>
      <c r="F27" s="39"/>
      <c r="G27" s="39"/>
      <c r="H27" s="39"/>
      <c r="I27" s="39"/>
      <c r="J27" s="39"/>
      <c r="K27" s="39"/>
      <c r="L27" s="39"/>
      <c r="M27" s="39"/>
      <c r="N27" s="39"/>
      <c r="O27" s="39"/>
      <c r="P27" s="39"/>
      <c r="Q27" s="39"/>
      <c r="R27" s="39"/>
      <c r="S27" s="39"/>
      <c r="T27" s="39"/>
      <c r="U27" s="39"/>
      <c r="V27" s="39"/>
      <c r="W27" s="39"/>
      <c r="X27" s="39"/>
      <c r="Y27" s="138"/>
      <c r="Z27" s="139"/>
      <c r="AA27" s="126"/>
    </row>
    <row r="28" ht="22.5" customHeight="1" spans="1:27">
      <c r="A28" s="34" t="s">
        <v>51</v>
      </c>
      <c r="B28" s="39"/>
      <c r="C28" s="39"/>
      <c r="D28" s="39"/>
      <c r="E28" s="39"/>
      <c r="F28" s="39"/>
      <c r="G28" s="39"/>
      <c r="H28" s="39"/>
      <c r="I28" s="39"/>
      <c r="J28" s="39"/>
      <c r="K28" s="39"/>
      <c r="L28" s="39"/>
      <c r="M28" s="39"/>
      <c r="N28" s="39"/>
      <c r="O28" s="39"/>
      <c r="P28" s="39"/>
      <c r="Q28" s="39"/>
      <c r="R28" s="39"/>
      <c r="S28" s="39"/>
      <c r="T28" s="39"/>
      <c r="U28" s="39"/>
      <c r="V28" s="39"/>
      <c r="W28" s="39"/>
      <c r="X28" s="39"/>
      <c r="Y28" s="138"/>
      <c r="Z28" s="139"/>
      <c r="AA28" s="126"/>
    </row>
    <row r="29" ht="22.5" customHeight="1" spans="1:27">
      <c r="A29" s="34" t="s">
        <v>52</v>
      </c>
      <c r="B29" s="39">
        <v>22.17</v>
      </c>
      <c r="C29" s="39"/>
      <c r="D29" s="39"/>
      <c r="E29" s="39"/>
      <c r="F29" s="39"/>
      <c r="G29" s="39"/>
      <c r="H29" s="39"/>
      <c r="I29" s="39"/>
      <c r="J29" s="39"/>
      <c r="K29" s="39"/>
      <c r="L29" s="39"/>
      <c r="M29" s="39"/>
      <c r="N29" s="39"/>
      <c r="O29" s="39"/>
      <c r="P29" s="39"/>
      <c r="Q29" s="39"/>
      <c r="R29" s="39"/>
      <c r="S29" s="39"/>
      <c r="T29" s="39"/>
      <c r="U29" s="39"/>
      <c r="V29" s="39"/>
      <c r="W29" s="39"/>
      <c r="X29" s="39"/>
      <c r="Y29" s="138"/>
      <c r="Z29" s="139"/>
      <c r="AA29" s="126"/>
    </row>
    <row r="30" ht="36" customHeight="1" spans="1:27">
      <c r="A30" s="34" t="s">
        <v>54</v>
      </c>
      <c r="B30" s="39"/>
      <c r="C30" s="39"/>
      <c r="D30" s="39"/>
      <c r="E30" s="39"/>
      <c r="F30" s="39"/>
      <c r="G30" s="39"/>
      <c r="H30" s="39"/>
      <c r="I30" s="39"/>
      <c r="J30" s="39"/>
      <c r="K30" s="39"/>
      <c r="L30" s="39"/>
      <c r="M30" s="39"/>
      <c r="N30" s="39"/>
      <c r="O30" s="39"/>
      <c r="P30" s="39"/>
      <c r="Q30" s="39"/>
      <c r="R30" s="39"/>
      <c r="S30" s="39"/>
      <c r="T30" s="39"/>
      <c r="U30" s="39"/>
      <c r="V30" s="39"/>
      <c r="W30" s="39"/>
      <c r="X30" s="39"/>
      <c r="Y30" s="138"/>
      <c r="Z30" s="139"/>
      <c r="AA30" s="126"/>
    </row>
    <row r="31" ht="22.5" customHeight="1" spans="1:27">
      <c r="A31" s="34" t="s">
        <v>55</v>
      </c>
      <c r="B31" s="39"/>
      <c r="C31" s="39"/>
      <c r="D31" s="39"/>
      <c r="E31" s="39"/>
      <c r="F31" s="39"/>
      <c r="G31" s="39"/>
      <c r="H31" s="39"/>
      <c r="I31" s="39"/>
      <c r="J31" s="39"/>
      <c r="K31" s="39"/>
      <c r="L31" s="39"/>
      <c r="M31" s="39"/>
      <c r="N31" s="39"/>
      <c r="O31" s="39"/>
      <c r="P31" s="39"/>
      <c r="Q31" s="39"/>
      <c r="R31" s="39"/>
      <c r="S31" s="39"/>
      <c r="T31" s="39"/>
      <c r="U31" s="39"/>
      <c r="V31" s="39"/>
      <c r="W31" s="39"/>
      <c r="X31" s="39"/>
      <c r="Y31" s="138"/>
      <c r="Z31" s="139"/>
      <c r="AA31" s="126"/>
    </row>
    <row r="32" ht="22.5" customHeight="1" spans="1:27">
      <c r="A32" s="123"/>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39"/>
      <c r="AA32" s="126"/>
    </row>
  </sheetData>
  <mergeCells count="12">
    <mergeCell ref="A1:Z1"/>
    <mergeCell ref="A2:Z2"/>
    <mergeCell ref="D3:Z3"/>
    <mergeCell ref="E4:K4"/>
    <mergeCell ref="L4:P4"/>
    <mergeCell ref="S4:U4"/>
    <mergeCell ref="V4:X4"/>
    <mergeCell ref="D4:D5"/>
    <mergeCell ref="Q4:Q5"/>
    <mergeCell ref="R4:R5"/>
    <mergeCell ref="Y4:Y5"/>
    <mergeCell ref="Z4:Z5"/>
  </mergeCells>
  <pageMargins left="0.684027777777778" right="0.684027777777778" top="0.723611111111111" bottom="0.723611111111111"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showGridLines="0" topLeftCell="D1" workbookViewId="0">
      <selection activeCell="G9" sqref="G9"/>
    </sheetView>
  </sheetViews>
  <sheetFormatPr defaultColWidth="9" defaultRowHeight="13.5"/>
  <cols>
    <col min="1" max="3" width="9.5" customWidth="1"/>
    <col min="4" max="4" width="23" customWidth="1"/>
    <col min="5" max="5" width="9.5" customWidth="1"/>
    <col min="6" max="6" width="23.875" customWidth="1"/>
    <col min="7" max="7" width="22.25" customWidth="1"/>
    <col min="8" max="8" width="35.5" customWidth="1"/>
    <col min="9" max="9" width="30" customWidth="1"/>
    <col min="10" max="10" width="12.625" customWidth="1"/>
    <col min="11" max="11" width="1.25" customWidth="1"/>
  </cols>
  <sheetData>
    <row r="1" ht="54.75" customHeight="1" spans="1:11">
      <c r="A1" s="54" t="s">
        <v>270</v>
      </c>
      <c r="B1" s="55"/>
      <c r="C1" s="55"/>
      <c r="D1" s="55"/>
      <c r="E1" s="55"/>
      <c r="F1" s="55"/>
      <c r="G1" s="55"/>
      <c r="H1" s="55"/>
      <c r="I1" s="55"/>
      <c r="J1" s="62"/>
      <c r="K1" s="22"/>
    </row>
    <row r="2" ht="18" customHeight="1" spans="1:11">
      <c r="A2" s="32" t="s">
        <v>57</v>
      </c>
      <c r="B2" s="32"/>
      <c r="C2" s="32"/>
      <c r="D2" s="32"/>
      <c r="E2" s="48"/>
      <c r="F2" s="48"/>
      <c r="G2" s="48"/>
      <c r="H2" s="48"/>
      <c r="I2" s="48"/>
      <c r="J2" s="48" t="s">
        <v>58</v>
      </c>
      <c r="K2" s="23"/>
    </row>
    <row r="3" ht="30" customHeight="1" spans="1:11">
      <c r="A3" s="35" t="s">
        <v>66</v>
      </c>
      <c r="B3" s="56"/>
      <c r="C3" s="56"/>
      <c r="D3" s="35" t="s">
        <v>60</v>
      </c>
      <c r="E3" s="35" t="s">
        <v>213</v>
      </c>
      <c r="F3" s="35" t="s">
        <v>143</v>
      </c>
      <c r="G3" s="35" t="s">
        <v>214</v>
      </c>
      <c r="H3" s="35" t="s">
        <v>215</v>
      </c>
      <c r="I3" s="35" t="s">
        <v>216</v>
      </c>
      <c r="J3" s="35" t="s">
        <v>105</v>
      </c>
      <c r="K3" s="24"/>
    </row>
    <row r="4" ht="30" customHeight="1" spans="1:11">
      <c r="A4" s="35" t="s">
        <v>70</v>
      </c>
      <c r="B4" s="35" t="s">
        <v>71</v>
      </c>
      <c r="C4" s="35" t="s">
        <v>72</v>
      </c>
      <c r="D4" s="57"/>
      <c r="E4" s="57"/>
      <c r="F4" s="57"/>
      <c r="G4" s="57"/>
      <c r="H4" s="57"/>
      <c r="I4" s="57"/>
      <c r="J4" s="57"/>
      <c r="K4" s="24"/>
    </row>
    <row r="5" ht="18" customHeight="1" spans="1:11">
      <c r="A5" s="35" t="s">
        <v>15</v>
      </c>
      <c r="B5" s="35"/>
      <c r="C5" s="35"/>
      <c r="D5" s="35"/>
      <c r="E5" s="35"/>
      <c r="F5" s="35"/>
      <c r="G5" s="35"/>
      <c r="H5" s="35"/>
      <c r="I5" s="35"/>
      <c r="J5" s="41">
        <v>13.78</v>
      </c>
      <c r="K5" s="24"/>
    </row>
    <row r="6" ht="18" customHeight="1" spans="1:11">
      <c r="A6" s="58"/>
      <c r="B6" s="58"/>
      <c r="C6" s="58"/>
      <c r="D6" s="59" t="s">
        <v>149</v>
      </c>
      <c r="E6" s="58"/>
      <c r="F6" s="58"/>
      <c r="G6" s="58"/>
      <c r="H6" s="58"/>
      <c r="I6" s="58"/>
      <c r="J6" s="63">
        <v>13.78</v>
      </c>
      <c r="K6" s="24"/>
    </row>
    <row r="7" ht="18" customHeight="1" spans="1:11">
      <c r="A7" s="58"/>
      <c r="B7" s="58"/>
      <c r="C7" s="58"/>
      <c r="D7" s="58"/>
      <c r="E7" s="58"/>
      <c r="F7" s="59" t="s">
        <v>149</v>
      </c>
      <c r="G7" s="58"/>
      <c r="H7" s="58"/>
      <c r="I7" s="58"/>
      <c r="J7" s="63">
        <v>13.78</v>
      </c>
      <c r="K7" s="24"/>
    </row>
    <row r="8" ht="57" customHeight="1" spans="1:11">
      <c r="A8" s="35" t="s">
        <v>99</v>
      </c>
      <c r="B8" s="35" t="s">
        <v>100</v>
      </c>
      <c r="C8" s="35" t="s">
        <v>86</v>
      </c>
      <c r="D8" s="35" t="s">
        <v>64</v>
      </c>
      <c r="E8" s="60">
        <v>304001</v>
      </c>
      <c r="F8" s="35" t="s">
        <v>64</v>
      </c>
      <c r="G8" s="35" t="s">
        <v>271</v>
      </c>
      <c r="H8" s="35" t="s">
        <v>271</v>
      </c>
      <c r="I8" s="35" t="s">
        <v>272</v>
      </c>
      <c r="J8" s="41">
        <v>0.23</v>
      </c>
      <c r="K8" s="24"/>
    </row>
    <row r="9" ht="198" customHeight="1" spans="1:11">
      <c r="A9" s="35" t="s">
        <v>99</v>
      </c>
      <c r="B9" s="35" t="s">
        <v>100</v>
      </c>
      <c r="C9" s="35" t="s">
        <v>86</v>
      </c>
      <c r="D9" s="35" t="s">
        <v>64</v>
      </c>
      <c r="E9" s="60">
        <v>304001</v>
      </c>
      <c r="F9" s="35" t="s">
        <v>64</v>
      </c>
      <c r="G9" s="35" t="s">
        <v>273</v>
      </c>
      <c r="H9" s="35" t="s">
        <v>245</v>
      </c>
      <c r="I9" s="35" t="s">
        <v>274</v>
      </c>
      <c r="J9" s="41">
        <v>2.1</v>
      </c>
      <c r="K9" s="24"/>
    </row>
    <row r="10" ht="57" customHeight="1" spans="1:11">
      <c r="A10" s="35" t="s">
        <v>99</v>
      </c>
      <c r="B10" s="35" t="s">
        <v>100</v>
      </c>
      <c r="C10" s="35" t="s">
        <v>86</v>
      </c>
      <c r="D10" s="35" t="s">
        <v>64</v>
      </c>
      <c r="E10" s="60">
        <v>304001</v>
      </c>
      <c r="F10" s="35" t="s">
        <v>64</v>
      </c>
      <c r="G10" s="35" t="s">
        <v>275</v>
      </c>
      <c r="H10" s="35" t="s">
        <v>275</v>
      </c>
      <c r="I10" s="35" t="s">
        <v>276</v>
      </c>
      <c r="J10" s="41">
        <v>0.4</v>
      </c>
      <c r="K10" s="24"/>
    </row>
    <row r="11" ht="57" customHeight="1" spans="1:11">
      <c r="A11" s="35" t="s">
        <v>99</v>
      </c>
      <c r="B11" s="35" t="s">
        <v>100</v>
      </c>
      <c r="C11" s="35" t="s">
        <v>86</v>
      </c>
      <c r="D11" s="35" t="s">
        <v>64</v>
      </c>
      <c r="E11" s="60">
        <v>304001</v>
      </c>
      <c r="F11" s="35" t="s">
        <v>64</v>
      </c>
      <c r="G11" s="35" t="s">
        <v>277</v>
      </c>
      <c r="H11" s="35" t="s">
        <v>278</v>
      </c>
      <c r="I11" s="35" t="s">
        <v>279</v>
      </c>
      <c r="J11" s="41">
        <v>11.05</v>
      </c>
      <c r="K11" s="24"/>
    </row>
    <row r="12" ht="18" customHeight="1" spans="1:11">
      <c r="A12" s="35"/>
      <c r="B12" s="35"/>
      <c r="C12" s="35"/>
      <c r="D12" s="35"/>
      <c r="E12" s="35"/>
      <c r="F12" s="35"/>
      <c r="G12" s="35"/>
      <c r="H12" s="35"/>
      <c r="I12" s="35"/>
      <c r="J12" s="41"/>
      <c r="K12" s="24"/>
    </row>
    <row r="13" ht="11.25" customHeight="1" spans="1:11">
      <c r="A13" s="61"/>
      <c r="B13" s="61"/>
      <c r="C13" s="61"/>
      <c r="D13" s="61"/>
      <c r="E13" s="61"/>
      <c r="F13" s="61"/>
      <c r="G13" s="61"/>
      <c r="H13" s="61"/>
      <c r="I13" s="61"/>
      <c r="J13" s="61"/>
      <c r="K13" s="23"/>
    </row>
  </sheetData>
  <mergeCells count="11">
    <mergeCell ref="A1:J1"/>
    <mergeCell ref="A2:D2"/>
    <mergeCell ref="A3:C3"/>
    <mergeCell ref="A5:C5"/>
    <mergeCell ref="D3:D4"/>
    <mergeCell ref="E3:E4"/>
    <mergeCell ref="F3:F4"/>
    <mergeCell ref="G3:G4"/>
    <mergeCell ref="H3:H4"/>
    <mergeCell ref="I3:I4"/>
    <mergeCell ref="J3:J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GridLines="0" workbookViewId="0">
      <selection activeCell="A5" sqref="A5"/>
    </sheetView>
  </sheetViews>
  <sheetFormatPr defaultColWidth="9" defaultRowHeight="13.5" outlineLevelCol="4"/>
  <cols>
    <col min="1" max="1" width="36.25" style="43" customWidth="1"/>
    <col min="2" max="2" width="10.875" style="43" customWidth="1"/>
    <col min="3" max="3" width="38" style="43" customWidth="1"/>
    <col min="4" max="4" width="11.625" style="43" customWidth="1"/>
    <col min="5" max="5" width="8.375" style="43" customWidth="1"/>
    <col min="6" max="16384" width="9" style="43"/>
  </cols>
  <sheetData>
    <row r="1" ht="41.25" customHeight="1" spans="1:5">
      <c r="A1" s="44" t="s">
        <v>280</v>
      </c>
      <c r="B1" s="45"/>
      <c r="C1" s="45"/>
      <c r="D1" s="46"/>
      <c r="E1" s="47"/>
    </row>
    <row r="2" ht="36" customHeight="1" spans="1:5">
      <c r="A2" s="32" t="s">
        <v>57</v>
      </c>
      <c r="B2" s="48"/>
      <c r="C2" s="48"/>
      <c r="D2" s="49" t="s">
        <v>58</v>
      </c>
      <c r="E2" s="47"/>
    </row>
    <row r="3" ht="36" customHeight="1" spans="1:5">
      <c r="A3" s="35" t="s">
        <v>2</v>
      </c>
      <c r="B3" s="35" t="s">
        <v>166</v>
      </c>
      <c r="C3" s="35" t="s">
        <v>3</v>
      </c>
      <c r="D3" s="35" t="s">
        <v>166</v>
      </c>
      <c r="E3" s="46"/>
    </row>
    <row r="4" ht="21" customHeight="1" spans="1:5">
      <c r="A4" s="34" t="s">
        <v>19</v>
      </c>
      <c r="B4" s="50"/>
      <c r="C4" s="34" t="s">
        <v>281</v>
      </c>
      <c r="D4" s="50"/>
      <c r="E4" s="46"/>
    </row>
    <row r="5" ht="21" customHeight="1" spans="1:5">
      <c r="A5" s="34" t="s">
        <v>282</v>
      </c>
      <c r="B5" s="50"/>
      <c r="C5" s="34" t="s">
        <v>283</v>
      </c>
      <c r="D5" s="50"/>
      <c r="E5" s="46"/>
    </row>
    <row r="6" ht="21" customHeight="1" spans="1:5">
      <c r="A6" s="51"/>
      <c r="B6" s="50"/>
      <c r="C6" s="34" t="s">
        <v>284</v>
      </c>
      <c r="D6" s="50"/>
      <c r="E6" s="46"/>
    </row>
    <row r="7" ht="23.25" customHeight="1" spans="1:5">
      <c r="A7" s="35" t="s">
        <v>285</v>
      </c>
      <c r="B7" s="50"/>
      <c r="C7" s="35" t="s">
        <v>286</v>
      </c>
      <c r="D7" s="50"/>
      <c r="E7" s="46"/>
    </row>
    <row r="8" ht="23.25" customHeight="1" spans="1:5">
      <c r="A8" s="52"/>
      <c r="B8" s="53"/>
      <c r="C8" s="52"/>
      <c r="D8" s="53"/>
      <c r="E8" s="47"/>
    </row>
    <row r="9" ht="14.25" spans="1:1">
      <c r="A9" s="16" t="s">
        <v>267</v>
      </c>
    </row>
  </sheetData>
  <mergeCells count="1">
    <mergeCell ref="A1:D1"/>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workbookViewId="0">
      <selection activeCell="C26" sqref="C26"/>
    </sheetView>
  </sheetViews>
  <sheetFormatPr defaultColWidth="9" defaultRowHeight="13.5" outlineLevelCol="4"/>
  <cols>
    <col min="1" max="1" width="5.625" customWidth="1"/>
    <col min="2" max="2" width="5.125" customWidth="1"/>
    <col min="3" max="3" width="28.25" customWidth="1"/>
    <col min="4" max="4" width="22.875" customWidth="1"/>
    <col min="5" max="5" width="1" customWidth="1"/>
  </cols>
  <sheetData>
    <row r="1" ht="44.25" customHeight="1" spans="1:5">
      <c r="A1" s="25" t="s">
        <v>287</v>
      </c>
      <c r="B1" s="26"/>
      <c r="C1" s="26"/>
      <c r="D1" s="27"/>
      <c r="E1" s="28"/>
    </row>
    <row r="2" ht="33" customHeight="1" spans="1:5">
      <c r="A2" s="29" t="s">
        <v>57</v>
      </c>
      <c r="B2" s="30"/>
      <c r="C2" s="31"/>
      <c r="D2" s="32" t="s">
        <v>58</v>
      </c>
      <c r="E2" s="28"/>
    </row>
    <row r="3" customHeight="1" spans="1:5">
      <c r="A3" s="33" t="s">
        <v>66</v>
      </c>
      <c r="B3" s="34"/>
      <c r="C3" s="35" t="s">
        <v>67</v>
      </c>
      <c r="D3" s="35" t="s">
        <v>288</v>
      </c>
      <c r="E3" s="36"/>
    </row>
    <row r="4" ht="18.75" customHeight="1" spans="1:5">
      <c r="A4" s="33" t="s">
        <v>70</v>
      </c>
      <c r="B4" s="33" t="s">
        <v>71</v>
      </c>
      <c r="C4" s="34"/>
      <c r="D4" s="34"/>
      <c r="E4" s="36"/>
    </row>
    <row r="5" ht="15.75" customHeight="1" spans="1:5">
      <c r="A5" s="37">
        <v>302</v>
      </c>
      <c r="B5" s="37">
        <v>1</v>
      </c>
      <c r="C5" s="38" t="s">
        <v>177</v>
      </c>
      <c r="D5" s="39"/>
      <c r="E5" s="36"/>
    </row>
    <row r="6" ht="15.75" customHeight="1" spans="1:5">
      <c r="A6" s="37">
        <v>302</v>
      </c>
      <c r="B6" s="37">
        <v>2</v>
      </c>
      <c r="C6" s="38" t="s">
        <v>178</v>
      </c>
      <c r="D6" s="39"/>
      <c r="E6" s="36"/>
    </row>
    <row r="7" ht="15.75" customHeight="1" spans="1:5">
      <c r="A7" s="37">
        <v>302</v>
      </c>
      <c r="B7" s="37">
        <v>5</v>
      </c>
      <c r="C7" s="38" t="s">
        <v>181</v>
      </c>
      <c r="D7" s="39"/>
      <c r="E7" s="36"/>
    </row>
    <row r="8" ht="19.5" customHeight="1" spans="1:5">
      <c r="A8" s="37">
        <v>302</v>
      </c>
      <c r="B8" s="37">
        <v>6</v>
      </c>
      <c r="C8" s="38" t="s">
        <v>182</v>
      </c>
      <c r="D8" s="39"/>
      <c r="E8" s="36"/>
    </row>
    <row r="9" ht="15.75" customHeight="1" spans="1:5">
      <c r="A9" s="37">
        <v>302</v>
      </c>
      <c r="B9" s="37">
        <v>7</v>
      </c>
      <c r="C9" s="38" t="s">
        <v>183</v>
      </c>
      <c r="D9" s="39"/>
      <c r="E9" s="36"/>
    </row>
    <row r="10" ht="15.75" customHeight="1" spans="1:5">
      <c r="A10" s="37">
        <v>302</v>
      </c>
      <c r="B10" s="37">
        <v>8</v>
      </c>
      <c r="C10" s="38" t="s">
        <v>184</v>
      </c>
      <c r="D10" s="39"/>
      <c r="E10" s="36"/>
    </row>
    <row r="11" ht="15.75" customHeight="1" spans="1:5">
      <c r="A11" s="37">
        <v>302</v>
      </c>
      <c r="B11" s="37">
        <v>9</v>
      </c>
      <c r="C11" s="38" t="s">
        <v>185</v>
      </c>
      <c r="D11" s="39"/>
      <c r="E11" s="36"/>
    </row>
    <row r="12" ht="15.75" customHeight="1" spans="1:5">
      <c r="A12" s="37">
        <v>302</v>
      </c>
      <c r="B12" s="37">
        <v>11</v>
      </c>
      <c r="C12" s="38" t="s">
        <v>186</v>
      </c>
      <c r="D12" s="39"/>
      <c r="E12" s="36"/>
    </row>
    <row r="13" ht="15.75" customHeight="1" spans="1:5">
      <c r="A13" s="37">
        <v>302</v>
      </c>
      <c r="B13" s="37">
        <v>13</v>
      </c>
      <c r="C13" s="38" t="s">
        <v>289</v>
      </c>
      <c r="D13" s="39"/>
      <c r="E13" s="36"/>
    </row>
    <row r="14" ht="15.75" customHeight="1" spans="1:5">
      <c r="A14" s="37">
        <v>302</v>
      </c>
      <c r="B14" s="37">
        <v>15</v>
      </c>
      <c r="C14" s="38" t="s">
        <v>190</v>
      </c>
      <c r="D14" s="39"/>
      <c r="E14" s="36"/>
    </row>
    <row r="15" ht="15.75" customHeight="1" spans="1:5">
      <c r="A15" s="37">
        <v>302</v>
      </c>
      <c r="B15" s="37">
        <v>18</v>
      </c>
      <c r="C15" s="38" t="s">
        <v>193</v>
      </c>
      <c r="D15" s="39"/>
      <c r="E15" s="36"/>
    </row>
    <row r="16" ht="15.75" customHeight="1" spans="1:5">
      <c r="A16" s="37">
        <v>302</v>
      </c>
      <c r="B16" s="37">
        <v>24</v>
      </c>
      <c r="C16" s="38" t="s">
        <v>194</v>
      </c>
      <c r="D16" s="39"/>
      <c r="E16" s="36"/>
    </row>
    <row r="17" ht="15.75" customHeight="1" spans="1:5">
      <c r="A17" s="37">
        <v>310</v>
      </c>
      <c r="B17" s="37">
        <v>2</v>
      </c>
      <c r="C17" s="38" t="s">
        <v>290</v>
      </c>
      <c r="D17" s="39"/>
      <c r="E17" s="36"/>
    </row>
    <row r="18" ht="15.75" customHeight="1" spans="1:5">
      <c r="A18" s="37">
        <v>302</v>
      </c>
      <c r="B18" s="37">
        <v>29</v>
      </c>
      <c r="C18" s="38" t="s">
        <v>199</v>
      </c>
      <c r="D18" s="39"/>
      <c r="E18" s="36"/>
    </row>
    <row r="19" ht="15.75" customHeight="1" spans="1:5">
      <c r="A19" s="37">
        <v>302</v>
      </c>
      <c r="B19" s="37">
        <v>31</v>
      </c>
      <c r="C19" s="38" t="s">
        <v>200</v>
      </c>
      <c r="D19" s="39"/>
      <c r="E19" s="36"/>
    </row>
    <row r="20" ht="15.75" customHeight="1" spans="1:5">
      <c r="A20" s="37">
        <v>302</v>
      </c>
      <c r="B20" s="37">
        <v>99</v>
      </c>
      <c r="C20" s="38" t="s">
        <v>203</v>
      </c>
      <c r="D20" s="39"/>
      <c r="E20" s="36"/>
    </row>
    <row r="21" ht="14.25" customHeight="1" spans="1:5">
      <c r="A21" s="34"/>
      <c r="B21" s="34"/>
      <c r="C21" s="34"/>
      <c r="D21" s="39"/>
      <c r="E21" s="36"/>
    </row>
    <row r="22" ht="14.25" customHeight="1" spans="1:5">
      <c r="A22" s="34"/>
      <c r="B22" s="34"/>
      <c r="C22" s="34"/>
      <c r="D22" s="39"/>
      <c r="E22" s="36"/>
    </row>
    <row r="23" ht="14.25" customHeight="1" spans="1:5">
      <c r="A23" s="34"/>
      <c r="B23" s="34"/>
      <c r="C23" s="40" t="s">
        <v>291</v>
      </c>
      <c r="D23" s="41"/>
      <c r="E23" s="36"/>
    </row>
    <row r="24" ht="7.5" customHeight="1" spans="1:5">
      <c r="A24" s="42"/>
      <c r="B24" s="42"/>
      <c r="C24" s="42"/>
      <c r="D24" s="42"/>
      <c r="E24" s="28"/>
    </row>
    <row r="26" ht="14.25" spans="3:3">
      <c r="C26" s="16" t="s">
        <v>267</v>
      </c>
    </row>
  </sheetData>
  <mergeCells count="5">
    <mergeCell ref="A1:D1"/>
    <mergeCell ref="A2:C2"/>
    <mergeCell ref="A3:B3"/>
    <mergeCell ref="C3:C4"/>
    <mergeCell ref="D3:D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showGridLines="0" tabSelected="1" workbookViewId="0">
      <selection activeCell="A11" sqref="A11"/>
    </sheetView>
  </sheetViews>
  <sheetFormatPr defaultColWidth="9" defaultRowHeight="13.5"/>
  <cols>
    <col min="1" max="1" width="28.5" customWidth="1"/>
    <col min="2" max="13" width="9.5" customWidth="1"/>
    <col min="14" max="14" width="12.25" customWidth="1"/>
    <col min="15" max="15" width="9.5" customWidth="1"/>
    <col min="16" max="16" width="12.5" customWidth="1"/>
    <col min="17" max="17" width="1.25" customWidth="1"/>
  </cols>
  <sheetData>
    <row r="1" ht="18" customHeight="1" spans="1:17">
      <c r="A1" s="1"/>
      <c r="B1" s="1"/>
      <c r="C1" s="1"/>
      <c r="D1" s="1"/>
      <c r="E1" s="1"/>
      <c r="F1" s="1"/>
      <c r="G1" s="1"/>
      <c r="H1" s="1"/>
      <c r="I1" s="1"/>
      <c r="J1" s="1"/>
      <c r="K1" s="1"/>
      <c r="L1" s="1"/>
      <c r="M1" s="1"/>
      <c r="N1" s="1"/>
      <c r="O1" s="1"/>
      <c r="P1" s="1"/>
      <c r="Q1" s="22"/>
    </row>
    <row r="2" ht="25.5" customHeight="1" spans="1:17">
      <c r="A2" s="2" t="s">
        <v>292</v>
      </c>
      <c r="B2" s="3"/>
      <c r="C2" s="3"/>
      <c r="D2" s="3"/>
      <c r="E2" s="3"/>
      <c r="F2" s="3"/>
      <c r="G2" s="3"/>
      <c r="H2" s="3"/>
      <c r="I2" s="3"/>
      <c r="J2" s="3"/>
      <c r="K2" s="3"/>
      <c r="L2" s="3"/>
      <c r="M2" s="3"/>
      <c r="N2" s="3"/>
      <c r="O2" s="3"/>
      <c r="P2" s="17"/>
      <c r="Q2" s="22"/>
    </row>
    <row r="3" ht="27.75" customHeight="1" spans="1:17">
      <c r="A3" s="4" t="s">
        <v>57</v>
      </c>
      <c r="B3" s="5"/>
      <c r="C3" s="5"/>
      <c r="D3" s="5"/>
      <c r="E3" s="5"/>
      <c r="F3" s="5"/>
      <c r="G3" s="5"/>
      <c r="H3" s="5"/>
      <c r="I3" s="5"/>
      <c r="J3" s="5"/>
      <c r="K3" s="5"/>
      <c r="L3" s="5"/>
      <c r="M3" s="5"/>
      <c r="N3" s="5"/>
      <c r="O3" s="18"/>
      <c r="P3" s="19" t="s">
        <v>58</v>
      </c>
      <c r="Q3" s="23"/>
    </row>
    <row r="4" ht="25.5" customHeight="1" spans="1:17">
      <c r="A4" s="6" t="s">
        <v>143</v>
      </c>
      <c r="B4" s="6" t="s">
        <v>214</v>
      </c>
      <c r="C4" s="7" t="s">
        <v>293</v>
      </c>
      <c r="D4" s="8"/>
      <c r="E4" s="6" t="s">
        <v>294</v>
      </c>
      <c r="F4" s="6" t="s">
        <v>295</v>
      </c>
      <c r="G4" s="7" t="s">
        <v>296</v>
      </c>
      <c r="H4" s="9"/>
      <c r="I4" s="9"/>
      <c r="J4" s="8"/>
      <c r="K4" s="7" t="s">
        <v>297</v>
      </c>
      <c r="L4" s="9"/>
      <c r="M4" s="9"/>
      <c r="N4" s="9"/>
      <c r="O4" s="9"/>
      <c r="P4" s="8"/>
      <c r="Q4" s="24"/>
    </row>
    <row r="5" customHeight="1" spans="1:17">
      <c r="A5" s="10"/>
      <c r="B5" s="10"/>
      <c r="C5" s="6" t="s">
        <v>298</v>
      </c>
      <c r="D5" s="6" t="s">
        <v>299</v>
      </c>
      <c r="E5" s="10"/>
      <c r="F5" s="10"/>
      <c r="G5" s="6" t="s">
        <v>300</v>
      </c>
      <c r="H5" s="6" t="s">
        <v>301</v>
      </c>
      <c r="I5" s="6" t="s">
        <v>302</v>
      </c>
      <c r="J5" s="6" t="s">
        <v>303</v>
      </c>
      <c r="K5" s="6" t="s">
        <v>6</v>
      </c>
      <c r="L5" s="6" t="s">
        <v>106</v>
      </c>
      <c r="M5" s="6" t="s">
        <v>8</v>
      </c>
      <c r="N5" s="6" t="s">
        <v>9</v>
      </c>
      <c r="O5" s="6" t="s">
        <v>10</v>
      </c>
      <c r="P5" s="6" t="s">
        <v>62</v>
      </c>
      <c r="Q5" s="24"/>
    </row>
    <row r="6" ht="53" customHeight="1" spans="1:17">
      <c r="A6" s="11"/>
      <c r="B6" s="11"/>
      <c r="C6" s="11"/>
      <c r="D6" s="11"/>
      <c r="E6" s="11"/>
      <c r="F6" s="11"/>
      <c r="G6" s="11"/>
      <c r="H6" s="11"/>
      <c r="I6" s="11"/>
      <c r="J6" s="11"/>
      <c r="K6" s="11"/>
      <c r="L6" s="11"/>
      <c r="M6" s="11"/>
      <c r="N6" s="11"/>
      <c r="O6" s="11"/>
      <c r="P6" s="11"/>
      <c r="Q6" s="24"/>
    </row>
    <row r="7" ht="18" customHeight="1" spans="1:17">
      <c r="A7" s="12" t="s">
        <v>15</v>
      </c>
      <c r="B7" s="13"/>
      <c r="C7" s="13"/>
      <c r="D7" s="13"/>
      <c r="E7" s="13"/>
      <c r="F7" s="13"/>
      <c r="G7" s="13"/>
      <c r="H7" s="13"/>
      <c r="I7" s="13"/>
      <c r="J7" s="20"/>
      <c r="K7" s="21"/>
      <c r="L7" s="21"/>
      <c r="M7" s="21"/>
      <c r="N7" s="21"/>
      <c r="O7" s="21"/>
      <c r="P7" s="21"/>
      <c r="Q7" s="24"/>
    </row>
    <row r="8" ht="18" customHeight="1" spans="1:17">
      <c r="A8" s="14"/>
      <c r="B8" s="14"/>
      <c r="C8" s="14"/>
      <c r="D8" s="14"/>
      <c r="E8" s="14"/>
      <c r="F8" s="14"/>
      <c r="G8" s="14"/>
      <c r="H8" s="14"/>
      <c r="I8" s="14"/>
      <c r="J8" s="21"/>
      <c r="K8" s="21"/>
      <c r="L8" s="21"/>
      <c r="M8" s="21"/>
      <c r="N8" s="21"/>
      <c r="O8" s="21"/>
      <c r="P8" s="21"/>
      <c r="Q8" s="24"/>
    </row>
    <row r="9" ht="11.25" customHeight="1" spans="1:17">
      <c r="A9" s="15"/>
      <c r="B9" s="15"/>
      <c r="C9" s="15"/>
      <c r="D9" s="15"/>
      <c r="E9" s="15"/>
      <c r="F9" s="15"/>
      <c r="G9" s="15"/>
      <c r="H9" s="15"/>
      <c r="I9" s="15"/>
      <c r="J9" s="15"/>
      <c r="K9" s="15"/>
      <c r="L9" s="15"/>
      <c r="M9" s="15"/>
      <c r="N9" s="15"/>
      <c r="O9" s="15"/>
      <c r="P9" s="15"/>
      <c r="Q9" s="22"/>
    </row>
    <row r="11" ht="14.25" spans="1:1">
      <c r="A11" s="16" t="s">
        <v>267</v>
      </c>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topLeftCell="J1" workbookViewId="0">
      <selection activeCell="F15" sqref="F15"/>
    </sheetView>
  </sheetViews>
  <sheetFormatPr defaultColWidth="9" defaultRowHeight="13.5" outlineLevelRow="7"/>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4" width="8.375" customWidth="1"/>
    <col min="25" max="25" width="14.625" customWidth="1"/>
    <col min="26" max="26" width="8.375" customWidth="1"/>
  </cols>
  <sheetData>
    <row r="1" ht="42.75" customHeight="1" spans="1:26">
      <c r="A1" s="44" t="s">
        <v>56</v>
      </c>
      <c r="B1" s="45"/>
      <c r="C1" s="45"/>
      <c r="D1" s="45"/>
      <c r="E1" s="45"/>
      <c r="F1" s="45"/>
      <c r="G1" s="45"/>
      <c r="H1" s="45"/>
      <c r="I1" s="45"/>
      <c r="J1" s="45"/>
      <c r="K1" s="45"/>
      <c r="L1" s="45"/>
      <c r="M1" s="45"/>
      <c r="N1" s="45"/>
      <c r="O1" s="45"/>
      <c r="P1" s="45"/>
      <c r="Q1" s="45"/>
      <c r="R1" s="45"/>
      <c r="S1" s="46"/>
      <c r="T1" s="115"/>
      <c r="U1" s="28"/>
      <c r="V1" s="28"/>
      <c r="W1" s="28"/>
      <c r="X1" s="28"/>
      <c r="Y1" s="28"/>
      <c r="Z1" s="28"/>
    </row>
    <row r="2" ht="24" customHeight="1" spans="1:26">
      <c r="A2" s="32" t="s">
        <v>57</v>
      </c>
      <c r="B2" s="32"/>
      <c r="C2" s="113"/>
      <c r="D2" s="108"/>
      <c r="E2" s="108"/>
      <c r="F2" s="108"/>
      <c r="G2" s="108"/>
      <c r="H2" s="108"/>
      <c r="I2" s="108"/>
      <c r="J2" s="108"/>
      <c r="K2" s="108"/>
      <c r="L2" s="108"/>
      <c r="M2" s="108"/>
      <c r="N2" s="108"/>
      <c r="O2" s="108"/>
      <c r="P2" s="108"/>
      <c r="Q2" s="108"/>
      <c r="R2" s="108"/>
      <c r="S2" s="109"/>
      <c r="T2" s="48"/>
      <c r="U2" s="32"/>
      <c r="V2" s="32"/>
      <c r="W2" s="32"/>
      <c r="X2" s="32"/>
      <c r="Y2" s="116" t="s">
        <v>58</v>
      </c>
      <c r="Z2" s="28"/>
    </row>
    <row r="3" ht="22.5" customHeight="1" spans="1:26">
      <c r="A3" s="35" t="s">
        <v>59</v>
      </c>
      <c r="B3" s="35" t="s">
        <v>60</v>
      </c>
      <c r="C3" s="114" t="s">
        <v>6</v>
      </c>
      <c r="D3" s="35" t="s">
        <v>61</v>
      </c>
      <c r="E3" s="35"/>
      <c r="F3" s="35"/>
      <c r="G3" s="35"/>
      <c r="H3" s="35"/>
      <c r="I3" s="35"/>
      <c r="J3" s="35"/>
      <c r="K3" s="35"/>
      <c r="L3" s="35"/>
      <c r="M3" s="35"/>
      <c r="N3" s="35"/>
      <c r="O3" s="35"/>
      <c r="P3" s="35"/>
      <c r="Q3" s="35"/>
      <c r="R3" s="35" t="s">
        <v>62</v>
      </c>
      <c r="S3" s="35"/>
      <c r="T3" s="35"/>
      <c r="U3" s="35"/>
      <c r="V3" s="35"/>
      <c r="W3" s="35"/>
      <c r="X3" s="35"/>
      <c r="Y3" s="35"/>
      <c r="Z3" s="36"/>
    </row>
    <row r="4" ht="22.5" customHeight="1" spans="1:26">
      <c r="A4" s="35"/>
      <c r="B4" s="35"/>
      <c r="C4" s="114"/>
      <c r="D4" s="114" t="s">
        <v>7</v>
      </c>
      <c r="E4" s="114"/>
      <c r="F4" s="114"/>
      <c r="G4" s="114"/>
      <c r="H4" s="114"/>
      <c r="I4" s="114"/>
      <c r="J4" s="114"/>
      <c r="K4" s="114" t="s">
        <v>8</v>
      </c>
      <c r="L4" s="114"/>
      <c r="M4" s="114"/>
      <c r="N4" s="114"/>
      <c r="O4" s="114"/>
      <c r="P4" s="114" t="s">
        <v>9</v>
      </c>
      <c r="Q4" s="114" t="s">
        <v>10</v>
      </c>
      <c r="R4" s="114" t="s">
        <v>11</v>
      </c>
      <c r="S4" s="114"/>
      <c r="T4" s="114"/>
      <c r="U4" s="114" t="s">
        <v>12</v>
      </c>
      <c r="V4" s="114"/>
      <c r="W4" s="114"/>
      <c r="X4" s="114" t="s">
        <v>13</v>
      </c>
      <c r="Y4" s="114" t="s">
        <v>14</v>
      </c>
      <c r="Z4" s="36"/>
    </row>
    <row r="5" ht="84" customHeight="1" spans="1:26">
      <c r="A5" s="35"/>
      <c r="B5" s="35"/>
      <c r="C5" s="114"/>
      <c r="D5" s="114" t="s">
        <v>15</v>
      </c>
      <c r="E5" s="114" t="s">
        <v>16</v>
      </c>
      <c r="F5" s="114" t="s">
        <v>17</v>
      </c>
      <c r="G5" s="114" t="s">
        <v>18</v>
      </c>
      <c r="H5" s="114" t="s">
        <v>19</v>
      </c>
      <c r="I5" s="114" t="s">
        <v>20</v>
      </c>
      <c r="J5" s="114" t="s">
        <v>21</v>
      </c>
      <c r="K5" s="114" t="s">
        <v>15</v>
      </c>
      <c r="L5" s="114" t="s">
        <v>16</v>
      </c>
      <c r="M5" s="114" t="s">
        <v>22</v>
      </c>
      <c r="N5" s="114" t="s">
        <v>23</v>
      </c>
      <c r="O5" s="114" t="s">
        <v>21</v>
      </c>
      <c r="P5" s="114"/>
      <c r="Q5" s="114"/>
      <c r="R5" s="114" t="s">
        <v>24</v>
      </c>
      <c r="S5" s="114" t="s">
        <v>25</v>
      </c>
      <c r="T5" s="114" t="s">
        <v>26</v>
      </c>
      <c r="U5" s="114" t="s">
        <v>24</v>
      </c>
      <c r="V5" s="114" t="s">
        <v>25</v>
      </c>
      <c r="W5" s="114" t="s">
        <v>26</v>
      </c>
      <c r="X5" s="114"/>
      <c r="Y5" s="114"/>
      <c r="Z5" s="36"/>
    </row>
    <row r="6" ht="20.25" customHeight="1" spans="1:26">
      <c r="A6" s="35" t="s">
        <v>15</v>
      </c>
      <c r="B6" s="35"/>
      <c r="C6" s="41">
        <v>518.72</v>
      </c>
      <c r="D6" s="41">
        <v>468.91</v>
      </c>
      <c r="E6" s="41">
        <v>27.81</v>
      </c>
      <c r="F6" s="41">
        <v>250.1</v>
      </c>
      <c r="G6" s="41">
        <v>191</v>
      </c>
      <c r="H6" s="41"/>
      <c r="I6" s="41"/>
      <c r="J6" s="41"/>
      <c r="K6" s="41">
        <v>13.78</v>
      </c>
      <c r="L6" s="41">
        <v>13.78</v>
      </c>
      <c r="M6" s="41"/>
      <c r="N6" s="41"/>
      <c r="O6" s="41"/>
      <c r="P6" s="41"/>
      <c r="Q6" s="41"/>
      <c r="R6" s="41">
        <v>13.86</v>
      </c>
      <c r="S6" s="41"/>
      <c r="T6" s="41">
        <v>13.86</v>
      </c>
      <c r="U6" s="41">
        <v>22.17</v>
      </c>
      <c r="V6" s="41"/>
      <c r="W6" s="41">
        <v>22.17</v>
      </c>
      <c r="X6" s="41"/>
      <c r="Y6" s="41"/>
      <c r="Z6" s="36"/>
    </row>
    <row r="7" ht="19.5" customHeight="1" spans="1:26">
      <c r="A7" s="34" t="s">
        <v>63</v>
      </c>
      <c r="B7" s="34" t="s">
        <v>64</v>
      </c>
      <c r="C7" s="39">
        <v>518.72</v>
      </c>
      <c r="D7" s="39">
        <v>468.91</v>
      </c>
      <c r="E7" s="78">
        <v>27.81</v>
      </c>
      <c r="F7" s="78">
        <v>250.1</v>
      </c>
      <c r="G7" s="78">
        <v>191</v>
      </c>
      <c r="H7" s="78"/>
      <c r="I7" s="78"/>
      <c r="J7" s="78"/>
      <c r="K7" s="78">
        <v>13.78</v>
      </c>
      <c r="L7" s="78">
        <v>13.78</v>
      </c>
      <c r="M7" s="78"/>
      <c r="N7" s="78"/>
      <c r="O7" s="78"/>
      <c r="P7" s="78"/>
      <c r="Q7" s="78"/>
      <c r="R7" s="78">
        <v>13.86</v>
      </c>
      <c r="S7" s="78"/>
      <c r="T7" s="78">
        <v>13.86</v>
      </c>
      <c r="U7" s="78">
        <v>22.17</v>
      </c>
      <c r="V7" s="78"/>
      <c r="W7" s="78">
        <v>22.17</v>
      </c>
      <c r="X7" s="78"/>
      <c r="Y7" s="78"/>
      <c r="Z7" s="117"/>
    </row>
    <row r="8" ht="14.25" customHeight="1" spans="1:26">
      <c r="A8" s="42"/>
      <c r="B8" s="42"/>
      <c r="C8" s="42"/>
      <c r="D8" s="42"/>
      <c r="E8" s="42"/>
      <c r="F8" s="42"/>
      <c r="G8" s="42"/>
      <c r="H8" s="42"/>
      <c r="I8" s="42"/>
      <c r="J8" s="42"/>
      <c r="K8" s="42"/>
      <c r="L8" s="42"/>
      <c r="M8" s="42"/>
      <c r="N8" s="42"/>
      <c r="O8" s="42"/>
      <c r="P8" s="42"/>
      <c r="Q8" s="42"/>
      <c r="R8" s="42"/>
      <c r="S8" s="42"/>
      <c r="T8" s="42"/>
      <c r="U8" s="42"/>
      <c r="V8" s="42"/>
      <c r="W8" s="42"/>
      <c r="X8" s="42"/>
      <c r="Y8" s="42"/>
      <c r="Z8" s="28"/>
    </row>
  </sheetData>
  <mergeCells count="17">
    <mergeCell ref="A1:S1"/>
    <mergeCell ref="A2:B2"/>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workbookViewId="0">
      <selection activeCell="F8" sqref="F8"/>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ht="21.75" customHeight="1" spans="1:14">
      <c r="A1" s="44" t="s">
        <v>65</v>
      </c>
      <c r="B1" s="45"/>
      <c r="C1" s="45"/>
      <c r="D1" s="45"/>
      <c r="E1" s="45"/>
      <c r="F1" s="45"/>
      <c r="G1" s="45"/>
      <c r="H1" s="45"/>
      <c r="I1" s="45"/>
      <c r="J1" s="45"/>
      <c r="K1" s="45"/>
      <c r="L1" s="46"/>
      <c r="M1" s="74"/>
      <c r="N1" s="28"/>
    </row>
    <row r="2" ht="25.5" customHeight="1" spans="1:14">
      <c r="A2" s="29" t="s">
        <v>57</v>
      </c>
      <c r="B2" s="108"/>
      <c r="C2" s="108"/>
      <c r="D2" s="108"/>
      <c r="E2" s="108"/>
      <c r="F2" s="109"/>
      <c r="G2" s="48"/>
      <c r="H2" s="48"/>
      <c r="I2" s="48"/>
      <c r="J2" s="48"/>
      <c r="K2" s="48"/>
      <c r="L2" s="110" t="s">
        <v>58</v>
      </c>
      <c r="M2" s="74"/>
      <c r="N2" s="28"/>
    </row>
    <row r="3" ht="25.5" customHeight="1" spans="1:14">
      <c r="A3" s="35" t="s">
        <v>66</v>
      </c>
      <c r="B3" s="35"/>
      <c r="C3" s="35"/>
      <c r="D3" s="35" t="s">
        <v>67</v>
      </c>
      <c r="E3" s="35" t="s">
        <v>59</v>
      </c>
      <c r="F3" s="35" t="s">
        <v>60</v>
      </c>
      <c r="G3" s="35" t="s">
        <v>6</v>
      </c>
      <c r="H3" s="35" t="s">
        <v>68</v>
      </c>
      <c r="I3" s="35"/>
      <c r="J3" s="35"/>
      <c r="K3" s="35"/>
      <c r="L3" s="35" t="s">
        <v>69</v>
      </c>
      <c r="M3" s="111"/>
      <c r="N3" s="28"/>
    </row>
    <row r="4" ht="35" customHeight="1" spans="1:14">
      <c r="A4" s="35" t="s">
        <v>70</v>
      </c>
      <c r="B4" s="35" t="s">
        <v>71</v>
      </c>
      <c r="C4" s="35" t="s">
        <v>72</v>
      </c>
      <c r="D4" s="35"/>
      <c r="E4" s="35"/>
      <c r="F4" s="35"/>
      <c r="G4" s="35"/>
      <c r="H4" s="35" t="s">
        <v>24</v>
      </c>
      <c r="I4" s="35" t="s">
        <v>73</v>
      </c>
      <c r="J4" s="35" t="s">
        <v>74</v>
      </c>
      <c r="K4" s="35" t="s">
        <v>75</v>
      </c>
      <c r="L4" s="34"/>
      <c r="M4" s="111"/>
      <c r="N4" s="28"/>
    </row>
    <row r="5" ht="19.5" customHeight="1" spans="1:14">
      <c r="A5" s="35" t="s">
        <v>76</v>
      </c>
      <c r="B5" s="35" t="s">
        <v>76</v>
      </c>
      <c r="C5" s="35" t="s">
        <v>76</v>
      </c>
      <c r="D5" s="35" t="s">
        <v>76</v>
      </c>
      <c r="E5" s="35" t="s">
        <v>76</v>
      </c>
      <c r="F5" s="35" t="s">
        <v>76</v>
      </c>
      <c r="G5" s="60">
        <v>1</v>
      </c>
      <c r="H5" s="60">
        <v>2</v>
      </c>
      <c r="I5" s="60">
        <v>3</v>
      </c>
      <c r="J5" s="60">
        <v>4</v>
      </c>
      <c r="K5" s="60">
        <v>5</v>
      </c>
      <c r="L5" s="60">
        <v>6</v>
      </c>
      <c r="M5" s="111"/>
      <c r="N5" s="28"/>
    </row>
    <row r="6" ht="20.25" customHeight="1" spans="1:14">
      <c r="A6" s="35" t="s">
        <v>15</v>
      </c>
      <c r="B6" s="34"/>
      <c r="C6" s="34"/>
      <c r="D6" s="34"/>
      <c r="E6" s="34"/>
      <c r="F6" s="34"/>
      <c r="G6" s="39">
        <v>518.72</v>
      </c>
      <c r="H6" s="39">
        <v>204.98</v>
      </c>
      <c r="I6" s="39">
        <v>181.11</v>
      </c>
      <c r="J6" s="39">
        <v>21.39</v>
      </c>
      <c r="K6" s="39">
        <v>2.48</v>
      </c>
      <c r="L6" s="39">
        <v>313.74</v>
      </c>
      <c r="M6" s="36"/>
      <c r="N6" s="28"/>
    </row>
    <row r="7" ht="20.25" customHeight="1" spans="1:14">
      <c r="A7" s="34" t="s">
        <v>77</v>
      </c>
      <c r="B7" s="34" t="s">
        <v>78</v>
      </c>
      <c r="C7" s="34" t="s">
        <v>78</v>
      </c>
      <c r="D7" s="34" t="s">
        <v>79</v>
      </c>
      <c r="E7" s="34" t="s">
        <v>63</v>
      </c>
      <c r="F7" s="34" t="s">
        <v>64</v>
      </c>
      <c r="G7" s="39">
        <v>3.89</v>
      </c>
      <c r="H7" s="39">
        <v>3.88</v>
      </c>
      <c r="I7" s="78"/>
      <c r="J7" s="78">
        <v>3.89</v>
      </c>
      <c r="K7" s="78"/>
      <c r="L7" s="78"/>
      <c r="M7" s="77"/>
      <c r="N7" s="112"/>
    </row>
    <row r="8" ht="45" customHeight="1" spans="1:14">
      <c r="A8" s="34" t="s">
        <v>77</v>
      </c>
      <c r="B8" s="34" t="s">
        <v>78</v>
      </c>
      <c r="C8" s="34" t="s">
        <v>80</v>
      </c>
      <c r="D8" s="34" t="s">
        <v>81</v>
      </c>
      <c r="E8" s="34" t="s">
        <v>63</v>
      </c>
      <c r="F8" s="34" t="s">
        <v>64</v>
      </c>
      <c r="G8" s="39">
        <v>22</v>
      </c>
      <c r="H8" s="39"/>
      <c r="I8" s="78"/>
      <c r="J8" s="78"/>
      <c r="K8" s="78"/>
      <c r="L8" s="78">
        <v>22</v>
      </c>
      <c r="M8" s="77"/>
      <c r="N8" s="112"/>
    </row>
    <row r="9" ht="38" customHeight="1" spans="1:14">
      <c r="A9" s="34" t="s">
        <v>77</v>
      </c>
      <c r="B9" s="34" t="s">
        <v>82</v>
      </c>
      <c r="C9" s="34" t="s">
        <v>83</v>
      </c>
      <c r="D9" s="34" t="s">
        <v>84</v>
      </c>
      <c r="E9" s="34" t="s">
        <v>63</v>
      </c>
      <c r="F9" s="34" t="s">
        <v>64</v>
      </c>
      <c r="G9" s="39">
        <v>3.24</v>
      </c>
      <c r="H9" s="39">
        <v>2.48</v>
      </c>
      <c r="I9" s="78"/>
      <c r="J9" s="78"/>
      <c r="K9" s="78">
        <v>2.48</v>
      </c>
      <c r="L9" s="78">
        <v>0.76</v>
      </c>
      <c r="M9" s="77"/>
      <c r="N9" s="112"/>
    </row>
    <row r="10" ht="38" customHeight="1" spans="1:14">
      <c r="A10" s="34" t="s">
        <v>77</v>
      </c>
      <c r="B10" s="34" t="s">
        <v>82</v>
      </c>
      <c r="C10" s="34" t="s">
        <v>82</v>
      </c>
      <c r="D10" s="34" t="s">
        <v>85</v>
      </c>
      <c r="E10" s="34" t="s">
        <v>63</v>
      </c>
      <c r="F10" s="34" t="s">
        <v>64</v>
      </c>
      <c r="G10" s="39">
        <v>31.93</v>
      </c>
      <c r="H10" s="39">
        <v>25.87</v>
      </c>
      <c r="I10" s="78">
        <v>25.87</v>
      </c>
      <c r="J10" s="78"/>
      <c r="K10" s="78"/>
      <c r="L10" s="78">
        <v>6.06</v>
      </c>
      <c r="M10" s="77"/>
      <c r="N10" s="112"/>
    </row>
    <row r="11" ht="38" customHeight="1" spans="1:14">
      <c r="A11" s="34" t="s">
        <v>77</v>
      </c>
      <c r="B11" s="34" t="s">
        <v>82</v>
      </c>
      <c r="C11" s="34" t="s">
        <v>86</v>
      </c>
      <c r="D11" s="34" t="s">
        <v>87</v>
      </c>
      <c r="E11" s="34" t="s">
        <v>63</v>
      </c>
      <c r="F11" s="34" t="s">
        <v>64</v>
      </c>
      <c r="G11" s="39">
        <v>2.44</v>
      </c>
      <c r="H11" s="39"/>
      <c r="I11" s="78"/>
      <c r="J11" s="78"/>
      <c r="K11" s="78"/>
      <c r="L11" s="78">
        <v>2.44</v>
      </c>
      <c r="M11" s="77"/>
      <c r="N11" s="112"/>
    </row>
    <row r="12" ht="20.25" customHeight="1" spans="1:14">
      <c r="A12" s="34" t="s">
        <v>77</v>
      </c>
      <c r="B12" s="34" t="s">
        <v>88</v>
      </c>
      <c r="C12" s="34" t="s">
        <v>78</v>
      </c>
      <c r="D12" s="34" t="s">
        <v>79</v>
      </c>
      <c r="E12" s="34" t="s">
        <v>63</v>
      </c>
      <c r="F12" s="34" t="s">
        <v>64</v>
      </c>
      <c r="G12" s="39">
        <v>185.02</v>
      </c>
      <c r="H12" s="39">
        <v>153.63</v>
      </c>
      <c r="I12" s="78">
        <v>136.12</v>
      </c>
      <c r="J12" s="78">
        <v>17.5</v>
      </c>
      <c r="K12" s="78"/>
      <c r="L12" s="78">
        <v>31.4</v>
      </c>
      <c r="M12" s="77"/>
      <c r="N12" s="112"/>
    </row>
    <row r="13" ht="20.25" customHeight="1" spans="1:14">
      <c r="A13" s="34" t="s">
        <v>77</v>
      </c>
      <c r="B13" s="34" t="s">
        <v>88</v>
      </c>
      <c r="C13" s="34" t="s">
        <v>89</v>
      </c>
      <c r="D13" s="34" t="s">
        <v>90</v>
      </c>
      <c r="E13" s="34" t="s">
        <v>63</v>
      </c>
      <c r="F13" s="34" t="s">
        <v>64</v>
      </c>
      <c r="G13" s="39">
        <v>48.91</v>
      </c>
      <c r="H13" s="39"/>
      <c r="I13" s="78"/>
      <c r="J13" s="78"/>
      <c r="K13" s="78"/>
      <c r="L13" s="78">
        <v>48.91</v>
      </c>
      <c r="M13" s="77"/>
      <c r="N13" s="112"/>
    </row>
    <row r="14" ht="20.25" customHeight="1" spans="1:14">
      <c r="A14" s="34" t="s">
        <v>77</v>
      </c>
      <c r="B14" s="34" t="s">
        <v>88</v>
      </c>
      <c r="C14" s="34" t="s">
        <v>82</v>
      </c>
      <c r="D14" s="34" t="s">
        <v>91</v>
      </c>
      <c r="E14" s="34" t="s">
        <v>63</v>
      </c>
      <c r="F14" s="34" t="s">
        <v>64</v>
      </c>
      <c r="G14" s="39">
        <v>26.9</v>
      </c>
      <c r="H14" s="39"/>
      <c r="I14" s="78"/>
      <c r="J14" s="78"/>
      <c r="K14" s="78"/>
      <c r="L14" s="78">
        <v>26.9</v>
      </c>
      <c r="M14" s="77"/>
      <c r="N14" s="112"/>
    </row>
    <row r="15" ht="30" customHeight="1" spans="1:14">
      <c r="A15" s="34" t="s">
        <v>77</v>
      </c>
      <c r="B15" s="34" t="s">
        <v>88</v>
      </c>
      <c r="C15" s="34" t="s">
        <v>80</v>
      </c>
      <c r="D15" s="34" t="s">
        <v>92</v>
      </c>
      <c r="E15" s="34" t="s">
        <v>63</v>
      </c>
      <c r="F15" s="34" t="s">
        <v>64</v>
      </c>
      <c r="G15" s="39">
        <v>134.72</v>
      </c>
      <c r="H15" s="39"/>
      <c r="I15" s="78"/>
      <c r="J15" s="78"/>
      <c r="K15" s="78"/>
      <c r="L15" s="78">
        <v>134.72</v>
      </c>
      <c r="M15" s="77"/>
      <c r="N15" s="112"/>
    </row>
    <row r="16" ht="30" customHeight="1" spans="1:14">
      <c r="A16" s="34" t="s">
        <v>77</v>
      </c>
      <c r="B16" s="34" t="s">
        <v>80</v>
      </c>
      <c r="C16" s="34" t="s">
        <v>78</v>
      </c>
      <c r="D16" s="34" t="s">
        <v>93</v>
      </c>
      <c r="E16" s="34" t="s">
        <v>63</v>
      </c>
      <c r="F16" s="34" t="s">
        <v>64</v>
      </c>
      <c r="G16" s="39">
        <v>1.37</v>
      </c>
      <c r="H16" s="39">
        <v>1.01</v>
      </c>
      <c r="I16" s="78">
        <v>1.01</v>
      </c>
      <c r="J16" s="78"/>
      <c r="K16" s="78"/>
      <c r="L16" s="78">
        <v>0.36</v>
      </c>
      <c r="M16" s="77"/>
      <c r="N16" s="112"/>
    </row>
    <row r="17" ht="20.25" customHeight="1" spans="1:14">
      <c r="A17" s="34" t="s">
        <v>94</v>
      </c>
      <c r="B17" s="34" t="s">
        <v>88</v>
      </c>
      <c r="C17" s="34" t="s">
        <v>78</v>
      </c>
      <c r="D17" s="34" t="s">
        <v>95</v>
      </c>
      <c r="E17" s="34" t="s">
        <v>63</v>
      </c>
      <c r="F17" s="34" t="s">
        <v>64</v>
      </c>
      <c r="G17" s="39">
        <v>4.45</v>
      </c>
      <c r="H17" s="39">
        <v>4.45</v>
      </c>
      <c r="I17" s="78">
        <v>4.45</v>
      </c>
      <c r="J17" s="78"/>
      <c r="K17" s="78"/>
      <c r="L17" s="78"/>
      <c r="M17" s="77"/>
      <c r="N17" s="112"/>
    </row>
    <row r="18" ht="20.25" customHeight="1" spans="1:14">
      <c r="A18" s="34" t="s">
        <v>94</v>
      </c>
      <c r="B18" s="34" t="s">
        <v>88</v>
      </c>
      <c r="C18" s="34" t="s">
        <v>83</v>
      </c>
      <c r="D18" s="34" t="s">
        <v>96</v>
      </c>
      <c r="E18" s="34" t="s">
        <v>63</v>
      </c>
      <c r="F18" s="34" t="s">
        <v>64</v>
      </c>
      <c r="G18" s="39">
        <v>5.13</v>
      </c>
      <c r="H18" s="39">
        <v>3.31</v>
      </c>
      <c r="I18" s="78">
        <v>3.31</v>
      </c>
      <c r="J18" s="78"/>
      <c r="K18" s="78"/>
      <c r="L18" s="78">
        <v>1.82</v>
      </c>
      <c r="M18" s="77"/>
      <c r="N18" s="112"/>
    </row>
    <row r="19" ht="20.25" customHeight="1" spans="1:14">
      <c r="A19" s="34" t="s">
        <v>97</v>
      </c>
      <c r="B19" s="34" t="s">
        <v>83</v>
      </c>
      <c r="C19" s="34" t="s">
        <v>78</v>
      </c>
      <c r="D19" s="34" t="s">
        <v>98</v>
      </c>
      <c r="E19" s="34" t="s">
        <v>63</v>
      </c>
      <c r="F19" s="34" t="s">
        <v>64</v>
      </c>
      <c r="G19" s="39">
        <v>12.78</v>
      </c>
      <c r="H19" s="39">
        <v>10.35</v>
      </c>
      <c r="I19" s="78">
        <v>10.35</v>
      </c>
      <c r="J19" s="78"/>
      <c r="K19" s="78"/>
      <c r="L19" s="78">
        <v>2.43</v>
      </c>
      <c r="M19" s="77"/>
      <c r="N19" s="112"/>
    </row>
    <row r="20" ht="34" customHeight="1" spans="1:14">
      <c r="A20" s="34" t="s">
        <v>99</v>
      </c>
      <c r="B20" s="34" t="s">
        <v>100</v>
      </c>
      <c r="C20" s="34" t="s">
        <v>86</v>
      </c>
      <c r="D20" s="34" t="s">
        <v>101</v>
      </c>
      <c r="E20" s="34" t="s">
        <v>63</v>
      </c>
      <c r="F20" s="34" t="s">
        <v>64</v>
      </c>
      <c r="G20" s="39">
        <v>35.94</v>
      </c>
      <c r="H20" s="39"/>
      <c r="I20" s="78"/>
      <c r="J20" s="78"/>
      <c r="K20" s="78"/>
      <c r="L20" s="78">
        <v>35.94</v>
      </c>
      <c r="M20" s="77"/>
      <c r="N20" s="112"/>
    </row>
    <row r="21" ht="7.5" customHeight="1" spans="1:14">
      <c r="A21" s="42"/>
      <c r="B21" s="42"/>
      <c r="C21" s="42"/>
      <c r="D21" s="42"/>
      <c r="E21" s="42"/>
      <c r="F21" s="42"/>
      <c r="G21" s="42"/>
      <c r="H21" s="42"/>
      <c r="I21" s="42"/>
      <c r="J21" s="42"/>
      <c r="K21" s="42"/>
      <c r="L21" s="42"/>
      <c r="M21" s="28"/>
      <c r="N21" s="28"/>
    </row>
  </sheetData>
  <mergeCells count="10">
    <mergeCell ref="A1:L1"/>
    <mergeCell ref="A2:F2"/>
    <mergeCell ref="A3:C3"/>
    <mergeCell ref="H3:K3"/>
    <mergeCell ref="A6:F6"/>
    <mergeCell ref="D3:D4"/>
    <mergeCell ref="E3:E4"/>
    <mergeCell ref="F3:F4"/>
    <mergeCell ref="G3:G4"/>
    <mergeCell ref="L3:L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topLeftCell="A16" workbookViewId="0">
      <selection activeCell="C27" sqref="C27"/>
    </sheetView>
  </sheetViews>
  <sheetFormatPr defaultColWidth="9" defaultRowHeight="13.5" outlineLevelCol="7"/>
  <cols>
    <col min="1" max="1" width="17.375" customWidth="1"/>
    <col min="2" max="2" width="15.875" customWidth="1"/>
    <col min="3" max="3" width="28.625" customWidth="1"/>
    <col min="4" max="4" width="17.125" customWidth="1"/>
    <col min="5" max="5" width="16" customWidth="1"/>
    <col min="6" max="6" width="14.75" customWidth="1"/>
    <col min="7" max="7" width="12" customWidth="1"/>
    <col min="8" max="8" width="6.25" customWidth="1"/>
  </cols>
  <sheetData>
    <row r="1" ht="37.5" customHeight="1" spans="1:8">
      <c r="A1" s="94" t="s">
        <v>102</v>
      </c>
      <c r="B1" s="95"/>
      <c r="C1" s="95"/>
      <c r="D1" s="95"/>
      <c r="E1" s="95"/>
      <c r="F1" s="95"/>
      <c r="G1" s="96"/>
      <c r="H1" s="97"/>
    </row>
    <row r="2" ht="15" customHeight="1" spans="1:8">
      <c r="A2" s="32" t="s">
        <v>57</v>
      </c>
      <c r="B2" s="32"/>
      <c r="C2" s="98"/>
      <c r="D2" s="98"/>
      <c r="E2" s="98"/>
      <c r="F2" s="48"/>
      <c r="G2" s="48" t="s">
        <v>58</v>
      </c>
      <c r="H2" s="97"/>
    </row>
    <row r="3" ht="18" customHeight="1" spans="1:8">
      <c r="A3" s="35" t="s">
        <v>103</v>
      </c>
      <c r="B3" s="99"/>
      <c r="C3" s="35" t="s">
        <v>104</v>
      </c>
      <c r="D3" s="99"/>
      <c r="E3" s="99"/>
      <c r="F3" s="99"/>
      <c r="G3" s="99"/>
      <c r="H3" s="100"/>
    </row>
    <row r="4" ht="18" customHeight="1" spans="1:8">
      <c r="A4" s="35" t="s">
        <v>4</v>
      </c>
      <c r="B4" s="35" t="s">
        <v>105</v>
      </c>
      <c r="C4" s="35" t="s">
        <v>4</v>
      </c>
      <c r="D4" s="35" t="s">
        <v>105</v>
      </c>
      <c r="E4" s="99"/>
      <c r="F4" s="99"/>
      <c r="G4" s="99"/>
      <c r="H4" s="100"/>
    </row>
    <row r="5" ht="20.25" customHeight="1" spans="1:8">
      <c r="A5" s="99"/>
      <c r="B5" s="99"/>
      <c r="C5" s="99"/>
      <c r="D5" s="35" t="s">
        <v>15</v>
      </c>
      <c r="E5" s="34" t="s">
        <v>106</v>
      </c>
      <c r="F5" s="34" t="s">
        <v>8</v>
      </c>
      <c r="G5" s="34" t="s">
        <v>107</v>
      </c>
      <c r="H5" s="100"/>
    </row>
    <row r="6" ht="23.25" customHeight="1" spans="1:8">
      <c r="A6" s="99"/>
      <c r="B6" s="99"/>
      <c r="C6" s="99"/>
      <c r="D6" s="99"/>
      <c r="E6" s="99"/>
      <c r="F6" s="99"/>
      <c r="G6" s="99"/>
      <c r="H6" s="100"/>
    </row>
    <row r="7" ht="22.5" customHeight="1" spans="1:8">
      <c r="A7" s="34" t="s">
        <v>108</v>
      </c>
      <c r="B7" s="78">
        <v>468.91</v>
      </c>
      <c r="C7" s="34" t="s">
        <v>109</v>
      </c>
      <c r="D7" s="78"/>
      <c r="E7" s="78"/>
      <c r="F7" s="78"/>
      <c r="G7" s="78"/>
      <c r="H7" s="100"/>
    </row>
    <row r="8" ht="30" customHeight="1" spans="1:8">
      <c r="A8" s="34" t="s">
        <v>43</v>
      </c>
      <c r="B8" s="78">
        <v>13.78</v>
      </c>
      <c r="C8" s="34" t="s">
        <v>110</v>
      </c>
      <c r="D8" s="78"/>
      <c r="E8" s="78"/>
      <c r="F8" s="78"/>
      <c r="G8" s="78"/>
      <c r="H8" s="100"/>
    </row>
    <row r="9" ht="30" customHeight="1" spans="1:8">
      <c r="A9" s="34" t="s">
        <v>111</v>
      </c>
      <c r="B9" s="78"/>
      <c r="C9" s="34" t="s">
        <v>112</v>
      </c>
      <c r="D9" s="78"/>
      <c r="E9" s="78"/>
      <c r="F9" s="78"/>
      <c r="G9" s="78"/>
      <c r="H9" s="100"/>
    </row>
    <row r="10" ht="22.5" customHeight="1" spans="1:8">
      <c r="A10" s="39"/>
      <c r="B10" s="78"/>
      <c r="C10" s="34" t="s">
        <v>113</v>
      </c>
      <c r="D10" s="78"/>
      <c r="E10" s="78"/>
      <c r="F10" s="78"/>
      <c r="G10" s="78"/>
      <c r="H10" s="100"/>
    </row>
    <row r="11" ht="22.5" customHeight="1" spans="1:8">
      <c r="A11" s="39"/>
      <c r="B11" s="78"/>
      <c r="C11" s="34" t="s">
        <v>114</v>
      </c>
      <c r="D11" s="78"/>
      <c r="E11" s="78"/>
      <c r="F11" s="78"/>
      <c r="G11" s="78"/>
      <c r="H11" s="100"/>
    </row>
    <row r="12" ht="22.5" customHeight="1" spans="1:8">
      <c r="A12" s="39"/>
      <c r="B12" s="78"/>
      <c r="C12" s="34" t="s">
        <v>115</v>
      </c>
      <c r="D12" s="78"/>
      <c r="E12" s="78"/>
      <c r="F12" s="78"/>
      <c r="G12" s="78"/>
      <c r="H12" s="100"/>
    </row>
    <row r="13" ht="22.5" customHeight="1" spans="1:8">
      <c r="A13" s="39"/>
      <c r="B13" s="78"/>
      <c r="C13" s="34" t="s">
        <v>116</v>
      </c>
      <c r="D13" s="78"/>
      <c r="E13" s="78"/>
      <c r="F13" s="78"/>
      <c r="G13" s="78"/>
      <c r="H13" s="100"/>
    </row>
    <row r="14" ht="22.5" customHeight="1" spans="1:8">
      <c r="A14" s="39"/>
      <c r="B14" s="78"/>
      <c r="C14" s="34" t="s">
        <v>117</v>
      </c>
      <c r="D14" s="78">
        <v>446.56</v>
      </c>
      <c r="E14" s="78">
        <v>446.56</v>
      </c>
      <c r="F14" s="78"/>
      <c r="G14" s="78"/>
      <c r="H14" s="100"/>
    </row>
    <row r="15" ht="22.5" customHeight="1" spans="1:8">
      <c r="A15" s="39"/>
      <c r="B15" s="78"/>
      <c r="C15" s="34" t="s">
        <v>118</v>
      </c>
      <c r="D15" s="78"/>
      <c r="E15" s="78"/>
      <c r="F15" s="78"/>
      <c r="G15" s="78"/>
      <c r="H15" s="100"/>
    </row>
    <row r="16" ht="27.75" customHeight="1" spans="1:8">
      <c r="A16" s="39"/>
      <c r="B16" s="78"/>
      <c r="C16" s="34" t="s">
        <v>119</v>
      </c>
      <c r="D16" s="78">
        <v>9.58</v>
      </c>
      <c r="E16" s="78">
        <v>9.58</v>
      </c>
      <c r="F16" s="78"/>
      <c r="G16" s="78"/>
      <c r="H16" s="100"/>
    </row>
    <row r="17" ht="27.75" customHeight="1" spans="1:8">
      <c r="A17" s="39"/>
      <c r="B17" s="78"/>
      <c r="C17" s="34" t="s">
        <v>120</v>
      </c>
      <c r="D17" s="78"/>
      <c r="E17" s="78"/>
      <c r="F17" s="78"/>
      <c r="G17" s="78"/>
      <c r="H17" s="100"/>
    </row>
    <row r="18" ht="27.75" customHeight="1" spans="1:8">
      <c r="A18" s="39"/>
      <c r="B18" s="78"/>
      <c r="C18" s="34" t="s">
        <v>121</v>
      </c>
      <c r="D18" s="78"/>
      <c r="E18" s="78"/>
      <c r="F18" s="78"/>
      <c r="G18" s="78"/>
      <c r="H18" s="100"/>
    </row>
    <row r="19" ht="27.75" customHeight="1" spans="1:8">
      <c r="A19" s="39"/>
      <c r="B19" s="78"/>
      <c r="C19" s="34" t="s">
        <v>122</v>
      </c>
      <c r="D19" s="78"/>
      <c r="E19" s="78"/>
      <c r="F19" s="78"/>
      <c r="G19" s="78"/>
      <c r="H19" s="100"/>
    </row>
    <row r="20" ht="20.25" customHeight="1" spans="1:8">
      <c r="A20" s="39"/>
      <c r="B20" s="78"/>
      <c r="C20" s="34" t="s">
        <v>123</v>
      </c>
      <c r="D20" s="78"/>
      <c r="E20" s="78"/>
      <c r="F20" s="78"/>
      <c r="G20" s="78"/>
      <c r="H20" s="100"/>
    </row>
    <row r="21" ht="20.25" customHeight="1" spans="1:8">
      <c r="A21" s="39"/>
      <c r="B21" s="78"/>
      <c r="C21" s="34" t="s">
        <v>124</v>
      </c>
      <c r="D21" s="78"/>
      <c r="E21" s="78"/>
      <c r="F21" s="78"/>
      <c r="G21" s="78"/>
      <c r="H21" s="100"/>
    </row>
    <row r="22" ht="15.75" customHeight="1" spans="1:8">
      <c r="A22" s="39"/>
      <c r="B22" s="78"/>
      <c r="C22" s="34" t="s">
        <v>125</v>
      </c>
      <c r="D22" s="78"/>
      <c r="E22" s="78"/>
      <c r="F22" s="78"/>
      <c r="G22" s="78"/>
      <c r="H22" s="101"/>
    </row>
    <row r="23" ht="15.75" customHeight="1" spans="1:8">
      <c r="A23" s="39"/>
      <c r="B23" s="78"/>
      <c r="C23" s="34" t="s">
        <v>126</v>
      </c>
      <c r="D23" s="78"/>
      <c r="E23" s="78"/>
      <c r="F23" s="78"/>
      <c r="G23" s="78"/>
      <c r="H23" s="101"/>
    </row>
    <row r="24" ht="15.75" customHeight="1" spans="1:8">
      <c r="A24" s="39"/>
      <c r="B24" s="78"/>
      <c r="C24" s="34" t="s">
        <v>127</v>
      </c>
      <c r="D24" s="78"/>
      <c r="E24" s="78"/>
      <c r="F24" s="78"/>
      <c r="G24" s="78"/>
      <c r="H24" s="101"/>
    </row>
    <row r="25" ht="15.75" customHeight="1" spans="1:8">
      <c r="A25" s="39"/>
      <c r="B25" s="78"/>
      <c r="C25" s="34" t="s">
        <v>128</v>
      </c>
      <c r="D25" s="78"/>
      <c r="E25" s="78"/>
      <c r="F25" s="78"/>
      <c r="G25" s="78"/>
      <c r="H25" s="101"/>
    </row>
    <row r="26" ht="15.75" customHeight="1" spans="1:8">
      <c r="A26" s="39"/>
      <c r="B26" s="78"/>
      <c r="C26" s="34" t="s">
        <v>129</v>
      </c>
      <c r="D26" s="78">
        <v>12.77</v>
      </c>
      <c r="E26" s="78">
        <v>12.77</v>
      </c>
      <c r="F26" s="78"/>
      <c r="G26" s="78"/>
      <c r="H26" s="101"/>
    </row>
    <row r="27" ht="15.75" customHeight="1" spans="1:8">
      <c r="A27" s="39"/>
      <c r="B27" s="78"/>
      <c r="C27" s="34" t="s">
        <v>130</v>
      </c>
      <c r="D27" s="78"/>
      <c r="E27" s="78"/>
      <c r="F27" s="78"/>
      <c r="G27" s="78"/>
      <c r="H27" s="101"/>
    </row>
    <row r="28" ht="15.75" customHeight="1" spans="1:8">
      <c r="A28" s="39"/>
      <c r="B28" s="78"/>
      <c r="C28" s="34" t="s">
        <v>131</v>
      </c>
      <c r="D28" s="78"/>
      <c r="E28" s="78"/>
      <c r="F28" s="78"/>
      <c r="G28" s="78"/>
      <c r="H28" s="101"/>
    </row>
    <row r="29" ht="15.75" customHeight="1" spans="1:8">
      <c r="A29" s="39"/>
      <c r="B29" s="78"/>
      <c r="C29" s="34" t="s">
        <v>132</v>
      </c>
      <c r="D29" s="78"/>
      <c r="E29" s="78"/>
      <c r="F29" s="78"/>
      <c r="G29" s="78"/>
      <c r="H29" s="101"/>
    </row>
    <row r="30" ht="15.75" customHeight="1" spans="1:8">
      <c r="A30" s="39"/>
      <c r="B30" s="78"/>
      <c r="C30" s="34" t="s">
        <v>133</v>
      </c>
      <c r="D30" s="78"/>
      <c r="E30" s="78"/>
      <c r="F30" s="78"/>
      <c r="G30" s="78"/>
      <c r="H30" s="101"/>
    </row>
    <row r="31" ht="15.75" customHeight="1" spans="1:8">
      <c r="A31" s="39"/>
      <c r="B31" s="78"/>
      <c r="C31" s="34" t="s">
        <v>134</v>
      </c>
      <c r="D31" s="78">
        <v>13.78</v>
      </c>
      <c r="E31" s="78"/>
      <c r="F31" s="78">
        <v>13.78</v>
      </c>
      <c r="G31" s="78"/>
      <c r="H31" s="101"/>
    </row>
    <row r="32" ht="15.75" customHeight="1" spans="1:8">
      <c r="A32" s="39"/>
      <c r="B32" s="78"/>
      <c r="C32" s="34" t="s">
        <v>135</v>
      </c>
      <c r="D32" s="78"/>
      <c r="E32" s="78"/>
      <c r="F32" s="78"/>
      <c r="G32" s="78"/>
      <c r="H32" s="101"/>
    </row>
    <row r="33" ht="15.75" customHeight="1" spans="1:8">
      <c r="A33" s="39"/>
      <c r="B33" s="78"/>
      <c r="C33" s="34" t="s">
        <v>136</v>
      </c>
      <c r="D33" s="78"/>
      <c r="E33" s="78"/>
      <c r="F33" s="78"/>
      <c r="G33" s="78"/>
      <c r="H33" s="101"/>
    </row>
    <row r="34" ht="15.75" customHeight="1" spans="1:8">
      <c r="A34" s="39"/>
      <c r="B34" s="78"/>
      <c r="C34" s="34" t="s">
        <v>137</v>
      </c>
      <c r="D34" s="78"/>
      <c r="E34" s="78"/>
      <c r="F34" s="78"/>
      <c r="G34" s="78"/>
      <c r="H34" s="101"/>
    </row>
    <row r="35" ht="15.75" customHeight="1" spans="1:8">
      <c r="A35" s="102"/>
      <c r="B35" s="78"/>
      <c r="C35" s="34" t="s">
        <v>138</v>
      </c>
      <c r="D35" s="78"/>
      <c r="E35" s="78"/>
      <c r="F35" s="78"/>
      <c r="G35" s="78"/>
      <c r="H35" s="101"/>
    </row>
    <row r="36" ht="14.25" customHeight="1" spans="1:8">
      <c r="A36" s="39"/>
      <c r="B36" s="103"/>
      <c r="C36" s="102"/>
      <c r="D36" s="103"/>
      <c r="E36" s="103"/>
      <c r="F36" s="103"/>
      <c r="G36" s="103"/>
      <c r="H36" s="101"/>
    </row>
    <row r="37" ht="20.25" customHeight="1" spans="1:8">
      <c r="A37" s="104" t="s">
        <v>139</v>
      </c>
      <c r="B37" s="103">
        <v>482.69</v>
      </c>
      <c r="C37" s="104" t="s">
        <v>140</v>
      </c>
      <c r="D37" s="103">
        <v>482.69</v>
      </c>
      <c r="E37" s="103">
        <v>468.91</v>
      </c>
      <c r="F37" s="103">
        <v>13.78</v>
      </c>
      <c r="G37" s="103"/>
      <c r="H37" s="101"/>
    </row>
    <row r="38" ht="14.25" customHeight="1" spans="1:8">
      <c r="A38" s="105"/>
      <c r="B38" s="105"/>
      <c r="C38" s="105"/>
      <c r="D38" s="106"/>
      <c r="E38" s="106"/>
      <c r="F38" s="106"/>
      <c r="G38" s="106"/>
      <c r="H38" s="107"/>
    </row>
  </sheetData>
  <mergeCells count="12">
    <mergeCell ref="A1:G1"/>
    <mergeCell ref="A2:B2"/>
    <mergeCell ref="A3:B3"/>
    <mergeCell ref="C3:G3"/>
    <mergeCell ref="D4:G4"/>
    <mergeCell ref="A4:A6"/>
    <mergeCell ref="B4:B6"/>
    <mergeCell ref="C4:C6"/>
    <mergeCell ref="D5:D6"/>
    <mergeCell ref="E5:E6"/>
    <mergeCell ref="F5:F6"/>
    <mergeCell ref="G5:G6"/>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showGridLines="0" topLeftCell="A13" workbookViewId="0">
      <selection activeCell="E18" sqref="E18"/>
    </sheetView>
  </sheetViews>
  <sheetFormatPr defaultColWidth="9" defaultRowHeight="13.5"/>
  <cols>
    <col min="1" max="4" width="9.5" customWidth="1"/>
    <col min="5" max="5" width="24.75" customWidth="1"/>
    <col min="6" max="6" width="23.125"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ht="30" customHeight="1" spans="1:15">
      <c r="A1" s="54" t="s">
        <v>141</v>
      </c>
      <c r="B1" s="55"/>
      <c r="C1" s="55"/>
      <c r="D1" s="55"/>
      <c r="E1" s="55"/>
      <c r="F1" s="55"/>
      <c r="G1" s="55"/>
      <c r="H1" s="55"/>
      <c r="I1" s="55"/>
      <c r="J1" s="55"/>
      <c r="K1" s="55"/>
      <c r="L1" s="55"/>
      <c r="M1" s="55"/>
      <c r="N1" s="62"/>
      <c r="O1" s="93"/>
    </row>
    <row r="2" ht="18" customHeight="1" spans="1:15">
      <c r="A2" s="32" t="s">
        <v>57</v>
      </c>
      <c r="B2" s="32"/>
      <c r="C2" s="32"/>
      <c r="D2" s="48"/>
      <c r="E2" s="48"/>
      <c r="F2" s="48"/>
      <c r="G2" s="48"/>
      <c r="H2" s="48"/>
      <c r="I2" s="48"/>
      <c r="J2" s="48"/>
      <c r="K2" s="48"/>
      <c r="L2" s="48" t="s">
        <v>58</v>
      </c>
      <c r="M2" s="48"/>
      <c r="N2" s="48"/>
      <c r="O2" s="23"/>
    </row>
    <row r="3" ht="39.75" customHeight="1" spans="1:15">
      <c r="A3" s="35" t="s">
        <v>66</v>
      </c>
      <c r="B3" s="56"/>
      <c r="C3" s="56"/>
      <c r="D3" s="35" t="s">
        <v>142</v>
      </c>
      <c r="E3" s="35" t="s">
        <v>143</v>
      </c>
      <c r="F3" s="35" t="s">
        <v>144</v>
      </c>
      <c r="G3" s="35" t="s">
        <v>6</v>
      </c>
      <c r="H3" s="35" t="s">
        <v>68</v>
      </c>
      <c r="I3" s="56"/>
      <c r="J3" s="56"/>
      <c r="K3" s="35" t="s">
        <v>69</v>
      </c>
      <c r="L3" s="56"/>
      <c r="M3" s="56"/>
      <c r="N3" s="56"/>
      <c r="O3" s="24"/>
    </row>
    <row r="4" ht="43.5" customHeight="1" spans="1:15">
      <c r="A4" s="35" t="s">
        <v>70</v>
      </c>
      <c r="B4" s="35" t="s">
        <v>71</v>
      </c>
      <c r="C4" s="35" t="s">
        <v>72</v>
      </c>
      <c r="D4" s="56"/>
      <c r="E4" s="56"/>
      <c r="F4" s="56"/>
      <c r="G4" s="56"/>
      <c r="H4" s="35" t="s">
        <v>73</v>
      </c>
      <c r="I4" s="35" t="s">
        <v>74</v>
      </c>
      <c r="J4" s="35" t="s">
        <v>75</v>
      </c>
      <c r="K4" s="35" t="s">
        <v>145</v>
      </c>
      <c r="L4" s="35" t="s">
        <v>146</v>
      </c>
      <c r="M4" s="35" t="s">
        <v>147</v>
      </c>
      <c r="N4" s="35" t="s">
        <v>148</v>
      </c>
      <c r="O4" s="24"/>
    </row>
    <row r="5" ht="21" customHeight="1" spans="1:15">
      <c r="A5" s="35" t="s">
        <v>15</v>
      </c>
      <c r="B5" s="35"/>
      <c r="C5" s="35"/>
      <c r="D5" s="88"/>
      <c r="E5" s="88"/>
      <c r="F5" s="88"/>
      <c r="G5" s="89">
        <v>468.91</v>
      </c>
      <c r="H5" s="41">
        <v>180.97</v>
      </c>
      <c r="I5" s="41">
        <v>21.39</v>
      </c>
      <c r="J5" s="41">
        <v>2.48</v>
      </c>
      <c r="K5" s="41">
        <v>71.26</v>
      </c>
      <c r="L5" s="41">
        <v>192.81</v>
      </c>
      <c r="M5" s="41"/>
      <c r="N5" s="41"/>
      <c r="O5" s="24"/>
    </row>
    <row r="6" ht="18.75" customHeight="1" spans="1:15">
      <c r="A6" s="58"/>
      <c r="B6" s="58"/>
      <c r="C6" s="58"/>
      <c r="D6" s="90"/>
      <c r="E6" s="91" t="s">
        <v>149</v>
      </c>
      <c r="F6" s="90"/>
      <c r="G6" s="92">
        <v>468.91</v>
      </c>
      <c r="H6" s="63">
        <v>180.97</v>
      </c>
      <c r="I6" s="63">
        <v>21.39</v>
      </c>
      <c r="J6" s="63">
        <v>2.48</v>
      </c>
      <c r="K6" s="63">
        <v>71.26</v>
      </c>
      <c r="L6" s="63">
        <v>192.81</v>
      </c>
      <c r="M6" s="63"/>
      <c r="N6" s="63"/>
      <c r="O6" s="24"/>
    </row>
    <row r="7" ht="18.75" customHeight="1" spans="1:15">
      <c r="A7" s="35" t="s">
        <v>77</v>
      </c>
      <c r="B7" s="35" t="s">
        <v>78</v>
      </c>
      <c r="C7" s="35" t="s">
        <v>78</v>
      </c>
      <c r="D7" s="88" t="s">
        <v>150</v>
      </c>
      <c r="E7" s="88" t="s">
        <v>64</v>
      </c>
      <c r="F7" s="88" t="s">
        <v>151</v>
      </c>
      <c r="G7" s="89">
        <v>3.89</v>
      </c>
      <c r="H7" s="41"/>
      <c r="I7" s="41">
        <v>3.89</v>
      </c>
      <c r="J7" s="41"/>
      <c r="K7" s="41"/>
      <c r="L7" s="41"/>
      <c r="M7" s="41"/>
      <c r="N7" s="41"/>
      <c r="O7" s="24"/>
    </row>
    <row r="8" ht="31" customHeight="1" spans="1:15">
      <c r="A8" s="35" t="s">
        <v>77</v>
      </c>
      <c r="B8" s="35" t="s">
        <v>78</v>
      </c>
      <c r="C8" s="35" t="s">
        <v>80</v>
      </c>
      <c r="D8" s="88" t="s">
        <v>150</v>
      </c>
      <c r="E8" s="88" t="s">
        <v>64</v>
      </c>
      <c r="F8" s="88" t="s">
        <v>152</v>
      </c>
      <c r="G8" s="89">
        <v>22</v>
      </c>
      <c r="H8" s="41"/>
      <c r="I8" s="41"/>
      <c r="J8" s="41"/>
      <c r="K8" s="41"/>
      <c r="L8" s="41">
        <v>22</v>
      </c>
      <c r="M8" s="41"/>
      <c r="N8" s="41"/>
      <c r="O8" s="24"/>
    </row>
    <row r="9" ht="31" customHeight="1" spans="1:15">
      <c r="A9" s="35" t="s">
        <v>77</v>
      </c>
      <c r="B9" s="35" t="s">
        <v>82</v>
      </c>
      <c r="C9" s="35" t="s">
        <v>83</v>
      </c>
      <c r="D9" s="88" t="s">
        <v>150</v>
      </c>
      <c r="E9" s="88" t="s">
        <v>64</v>
      </c>
      <c r="F9" s="88" t="s">
        <v>153</v>
      </c>
      <c r="G9" s="89">
        <v>3.25</v>
      </c>
      <c r="H9" s="41"/>
      <c r="I9" s="41"/>
      <c r="J9" s="41">
        <v>2.48</v>
      </c>
      <c r="K9" s="41">
        <v>0.76</v>
      </c>
      <c r="L9" s="41"/>
      <c r="M9" s="41"/>
      <c r="N9" s="41"/>
      <c r="O9" s="24"/>
    </row>
    <row r="10" ht="31" customHeight="1" spans="1:15">
      <c r="A10" s="35" t="s">
        <v>77</v>
      </c>
      <c r="B10" s="35" t="s">
        <v>82</v>
      </c>
      <c r="C10" s="35" t="s">
        <v>82</v>
      </c>
      <c r="D10" s="88" t="s">
        <v>150</v>
      </c>
      <c r="E10" s="88" t="s">
        <v>64</v>
      </c>
      <c r="F10" s="88" t="s">
        <v>154</v>
      </c>
      <c r="G10" s="89">
        <v>31.94</v>
      </c>
      <c r="H10" s="41">
        <v>25.87</v>
      </c>
      <c r="I10" s="41"/>
      <c r="J10" s="41"/>
      <c r="K10" s="41">
        <v>6.06</v>
      </c>
      <c r="L10" s="41"/>
      <c r="M10" s="41"/>
      <c r="N10" s="41"/>
      <c r="O10" s="24"/>
    </row>
    <row r="11" ht="31" customHeight="1" spans="1:15">
      <c r="A11" s="35" t="s">
        <v>77</v>
      </c>
      <c r="B11" s="35" t="s">
        <v>82</v>
      </c>
      <c r="C11" s="35" t="s">
        <v>86</v>
      </c>
      <c r="D11" s="88" t="s">
        <v>150</v>
      </c>
      <c r="E11" s="88" t="s">
        <v>64</v>
      </c>
      <c r="F11" s="88" t="s">
        <v>155</v>
      </c>
      <c r="G11" s="89">
        <v>2.43</v>
      </c>
      <c r="H11" s="41"/>
      <c r="I11" s="41"/>
      <c r="J11" s="41"/>
      <c r="K11" s="41">
        <v>2.43</v>
      </c>
      <c r="L11" s="41"/>
      <c r="M11" s="41"/>
      <c r="N11" s="41"/>
      <c r="O11" s="24"/>
    </row>
    <row r="12" ht="18.75" customHeight="1" spans="1:15">
      <c r="A12" s="35" t="s">
        <v>77</v>
      </c>
      <c r="B12" s="35" t="s">
        <v>88</v>
      </c>
      <c r="C12" s="35" t="s">
        <v>78</v>
      </c>
      <c r="D12" s="88" t="s">
        <v>150</v>
      </c>
      <c r="E12" s="88" t="s">
        <v>64</v>
      </c>
      <c r="F12" s="88" t="s">
        <v>156</v>
      </c>
      <c r="G12" s="89">
        <v>184.87</v>
      </c>
      <c r="H12" s="41">
        <v>135.98</v>
      </c>
      <c r="I12" s="41">
        <v>17.48</v>
      </c>
      <c r="J12" s="41"/>
      <c r="K12" s="41">
        <v>31.4</v>
      </c>
      <c r="L12" s="41"/>
      <c r="M12" s="41"/>
      <c r="N12" s="41"/>
      <c r="O12" s="24"/>
    </row>
    <row r="13" ht="18.75" customHeight="1" spans="1:15">
      <c r="A13" s="35" t="s">
        <v>77</v>
      </c>
      <c r="B13" s="35" t="s">
        <v>88</v>
      </c>
      <c r="C13" s="35" t="s">
        <v>89</v>
      </c>
      <c r="D13" s="88" t="s">
        <v>150</v>
      </c>
      <c r="E13" s="88" t="s">
        <v>64</v>
      </c>
      <c r="F13" s="88" t="s">
        <v>157</v>
      </c>
      <c r="G13" s="89">
        <v>46.44</v>
      </c>
      <c r="H13" s="41"/>
      <c r="I13" s="41"/>
      <c r="J13" s="41"/>
      <c r="K13" s="41"/>
      <c r="L13" s="41">
        <v>46.44</v>
      </c>
      <c r="M13" s="41"/>
      <c r="N13" s="41"/>
      <c r="O13" s="24"/>
    </row>
    <row r="14" ht="33" customHeight="1" spans="1:15">
      <c r="A14" s="35" t="s">
        <v>77</v>
      </c>
      <c r="B14" s="35" t="s">
        <v>88</v>
      </c>
      <c r="C14" s="35" t="s">
        <v>82</v>
      </c>
      <c r="D14" s="88" t="s">
        <v>150</v>
      </c>
      <c r="E14" s="88" t="s">
        <v>64</v>
      </c>
      <c r="F14" s="88" t="s">
        <v>158</v>
      </c>
      <c r="G14" s="89">
        <v>26.9</v>
      </c>
      <c r="H14" s="41"/>
      <c r="I14" s="41"/>
      <c r="J14" s="41"/>
      <c r="K14" s="41"/>
      <c r="L14" s="41">
        <v>26.9</v>
      </c>
      <c r="M14" s="41"/>
      <c r="N14" s="41"/>
      <c r="O14" s="24"/>
    </row>
    <row r="15" ht="36" customHeight="1" spans="1:15">
      <c r="A15" s="35" t="s">
        <v>77</v>
      </c>
      <c r="B15" s="35" t="s">
        <v>88</v>
      </c>
      <c r="C15" s="35" t="s">
        <v>80</v>
      </c>
      <c r="D15" s="88" t="s">
        <v>150</v>
      </c>
      <c r="E15" s="88" t="s">
        <v>64</v>
      </c>
      <c r="F15" s="88" t="s">
        <v>159</v>
      </c>
      <c r="G15" s="89">
        <v>123.47</v>
      </c>
      <c r="H15" s="41"/>
      <c r="I15" s="41"/>
      <c r="J15" s="41"/>
      <c r="K15" s="41">
        <v>26</v>
      </c>
      <c r="L15" s="41">
        <v>97.47</v>
      </c>
      <c r="M15" s="41"/>
      <c r="N15" s="41"/>
      <c r="O15" s="24"/>
    </row>
    <row r="16" ht="33" customHeight="1" spans="1:15">
      <c r="A16" s="35" t="s">
        <v>77</v>
      </c>
      <c r="B16" s="35" t="s">
        <v>80</v>
      </c>
      <c r="C16" s="35" t="s">
        <v>78</v>
      </c>
      <c r="D16" s="88" t="s">
        <v>150</v>
      </c>
      <c r="E16" s="88" t="s">
        <v>64</v>
      </c>
      <c r="F16" s="88" t="s">
        <v>160</v>
      </c>
      <c r="G16" s="89">
        <v>1.37</v>
      </c>
      <c r="H16" s="41">
        <v>1.01</v>
      </c>
      <c r="I16" s="41"/>
      <c r="J16" s="41"/>
      <c r="K16" s="41">
        <v>0.36</v>
      </c>
      <c r="L16" s="41"/>
      <c r="M16" s="41"/>
      <c r="N16" s="41"/>
      <c r="O16" s="24"/>
    </row>
    <row r="17" ht="18.75" customHeight="1" spans="1:15">
      <c r="A17" s="35" t="s">
        <v>94</v>
      </c>
      <c r="B17" s="35" t="s">
        <v>88</v>
      </c>
      <c r="C17" s="35" t="s">
        <v>78</v>
      </c>
      <c r="D17" s="88" t="s">
        <v>150</v>
      </c>
      <c r="E17" s="88" t="s">
        <v>64</v>
      </c>
      <c r="F17" s="88" t="s">
        <v>161</v>
      </c>
      <c r="G17" s="89">
        <v>4.45</v>
      </c>
      <c r="H17" s="41">
        <v>4.45</v>
      </c>
      <c r="I17" s="41"/>
      <c r="J17" s="41"/>
      <c r="K17" s="41"/>
      <c r="L17" s="41"/>
      <c r="M17" s="41"/>
      <c r="N17" s="41"/>
      <c r="O17" s="24"/>
    </row>
    <row r="18" ht="18.75" customHeight="1" spans="1:15">
      <c r="A18" s="35" t="s">
        <v>94</v>
      </c>
      <c r="B18" s="35" t="s">
        <v>88</v>
      </c>
      <c r="C18" s="35" t="s">
        <v>83</v>
      </c>
      <c r="D18" s="88" t="s">
        <v>150</v>
      </c>
      <c r="E18" s="88" t="s">
        <v>64</v>
      </c>
      <c r="F18" s="88" t="s">
        <v>162</v>
      </c>
      <c r="G18" s="89">
        <v>5.13</v>
      </c>
      <c r="H18" s="41">
        <v>3.31</v>
      </c>
      <c r="I18" s="41"/>
      <c r="J18" s="41"/>
      <c r="K18" s="41">
        <v>1.82</v>
      </c>
      <c r="L18" s="41"/>
      <c r="M18" s="41"/>
      <c r="N18" s="41"/>
      <c r="O18" s="24"/>
    </row>
    <row r="19" ht="18.75" customHeight="1" spans="1:15">
      <c r="A19" s="35" t="s">
        <v>97</v>
      </c>
      <c r="B19" s="35" t="s">
        <v>83</v>
      </c>
      <c r="C19" s="35" t="s">
        <v>78</v>
      </c>
      <c r="D19" s="88" t="s">
        <v>150</v>
      </c>
      <c r="E19" s="88" t="s">
        <v>64</v>
      </c>
      <c r="F19" s="88" t="s">
        <v>163</v>
      </c>
      <c r="G19" s="89">
        <v>12.77</v>
      </c>
      <c r="H19" s="41">
        <v>10.35</v>
      </c>
      <c r="I19" s="41"/>
      <c r="J19" s="41"/>
      <c r="K19" s="41">
        <v>2.43</v>
      </c>
      <c r="L19" s="41"/>
      <c r="M19" s="41"/>
      <c r="N19" s="41"/>
      <c r="O19" s="24"/>
    </row>
    <row r="20" ht="12" customHeight="1" spans="1:15">
      <c r="A20" s="42"/>
      <c r="B20" s="42"/>
      <c r="C20" s="42"/>
      <c r="D20" s="42"/>
      <c r="E20" s="42"/>
      <c r="F20" s="42"/>
      <c r="G20" s="42"/>
      <c r="H20" s="42"/>
      <c r="I20" s="42"/>
      <c r="J20" s="42"/>
      <c r="K20" s="42"/>
      <c r="L20" s="42"/>
      <c r="M20" s="42"/>
      <c r="N20" s="42"/>
      <c r="O20" s="28"/>
    </row>
  </sheetData>
  <mergeCells count="10">
    <mergeCell ref="A1:N1"/>
    <mergeCell ref="A2:C2"/>
    <mergeCell ref="A3:C3"/>
    <mergeCell ref="H3:J3"/>
    <mergeCell ref="K3:N3"/>
    <mergeCell ref="A5:C5"/>
    <mergeCell ref="D3:D4"/>
    <mergeCell ref="E3:E4"/>
    <mergeCell ref="F3:F4"/>
    <mergeCell ref="G3:G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workbookViewId="0">
      <selection activeCell="B5" sqref="B5"/>
    </sheetView>
  </sheetViews>
  <sheetFormatPr defaultColWidth="9" defaultRowHeight="13.5" outlineLevelCol="3"/>
  <cols>
    <col min="1" max="1" width="13.625" style="43" customWidth="1"/>
    <col min="2" max="2" width="29.375" style="43" customWidth="1"/>
    <col min="3" max="3" width="14.5" style="43" customWidth="1"/>
    <col min="4" max="4" width="30.125" style="43" customWidth="1"/>
    <col min="5" max="16384" width="9" style="43"/>
  </cols>
  <sheetData>
    <row r="1" ht="54" customHeight="1" spans="1:4">
      <c r="A1" s="44" t="s">
        <v>164</v>
      </c>
      <c r="B1" s="84"/>
      <c r="C1" s="84"/>
      <c r="D1" s="85"/>
    </row>
    <row r="2" ht="16.5" customHeight="1" spans="1:4">
      <c r="A2" s="32" t="s">
        <v>57</v>
      </c>
      <c r="B2" s="32"/>
      <c r="C2" s="49" t="s">
        <v>58</v>
      </c>
      <c r="D2" s="86"/>
    </row>
    <row r="3" ht="16.5" customHeight="1" spans="1:4">
      <c r="A3" s="35" t="s">
        <v>165</v>
      </c>
      <c r="B3" s="35" t="s">
        <v>4</v>
      </c>
      <c r="C3" s="35" t="s">
        <v>166</v>
      </c>
      <c r="D3" s="85"/>
    </row>
    <row r="4" ht="16.5" customHeight="1" spans="1:4">
      <c r="A4" s="37">
        <v>301</v>
      </c>
      <c r="B4" s="34" t="s">
        <v>167</v>
      </c>
      <c r="C4" s="78">
        <v>180.97</v>
      </c>
      <c r="D4" s="85"/>
    </row>
    <row r="5" ht="16.5" customHeight="1" spans="1:4">
      <c r="A5" s="37">
        <v>30101</v>
      </c>
      <c r="B5" s="34" t="s">
        <v>168</v>
      </c>
      <c r="C5" s="78">
        <v>82.24</v>
      </c>
      <c r="D5" s="85"/>
    </row>
    <row r="6" ht="16.5" customHeight="1" spans="1:4">
      <c r="A6" s="37">
        <v>30102</v>
      </c>
      <c r="B6" s="34" t="s">
        <v>169</v>
      </c>
      <c r="C6" s="78">
        <v>31.17</v>
      </c>
      <c r="D6" s="85"/>
    </row>
    <row r="7" ht="21" customHeight="1" spans="1:4">
      <c r="A7" s="37">
        <v>30103</v>
      </c>
      <c r="B7" s="34" t="s">
        <v>170</v>
      </c>
      <c r="C7" s="78">
        <v>3.85</v>
      </c>
      <c r="D7" s="85"/>
    </row>
    <row r="8" ht="16.5" customHeight="1" spans="1:4">
      <c r="A8" s="37">
        <v>30107</v>
      </c>
      <c r="B8" s="34" t="s">
        <v>171</v>
      </c>
      <c r="C8" s="78">
        <v>18.72</v>
      </c>
      <c r="D8" s="85"/>
    </row>
    <row r="9" ht="16.5" customHeight="1" spans="1:4">
      <c r="A9" s="37">
        <v>30108</v>
      </c>
      <c r="B9" s="34" t="s">
        <v>172</v>
      </c>
      <c r="C9" s="78">
        <v>25.87</v>
      </c>
      <c r="D9" s="85"/>
    </row>
    <row r="10" ht="16.5" customHeight="1" spans="1:4">
      <c r="A10" s="37">
        <v>30110</v>
      </c>
      <c r="B10" s="34" t="s">
        <v>173</v>
      </c>
      <c r="C10" s="78">
        <v>7.76</v>
      </c>
      <c r="D10" s="85"/>
    </row>
    <row r="11" ht="16.5" customHeight="1" spans="1:4">
      <c r="A11" s="37">
        <v>30112</v>
      </c>
      <c r="B11" s="34" t="s">
        <v>174</v>
      </c>
      <c r="C11" s="78">
        <v>1.01</v>
      </c>
      <c r="D11" s="85"/>
    </row>
    <row r="12" ht="16.5" customHeight="1" spans="1:4">
      <c r="A12" s="37">
        <v>30113</v>
      </c>
      <c r="B12" s="34" t="s">
        <v>98</v>
      </c>
      <c r="C12" s="78">
        <v>10.35</v>
      </c>
      <c r="D12" s="85"/>
    </row>
    <row r="13" ht="16.5" customHeight="1" spans="1:4">
      <c r="A13" s="37">
        <v>30199</v>
      </c>
      <c r="B13" s="34" t="s">
        <v>175</v>
      </c>
      <c r="C13" s="78"/>
      <c r="D13" s="85"/>
    </row>
    <row r="14" ht="16.5" customHeight="1" spans="1:4">
      <c r="A14" s="37">
        <v>302</v>
      </c>
      <c r="B14" s="34" t="s">
        <v>176</v>
      </c>
      <c r="C14" s="78">
        <v>20.89</v>
      </c>
      <c r="D14" s="85"/>
    </row>
    <row r="15" ht="16.5" customHeight="1" spans="1:4">
      <c r="A15" s="37">
        <v>30201</v>
      </c>
      <c r="B15" s="34" t="s">
        <v>177</v>
      </c>
      <c r="C15" s="78">
        <v>1.69</v>
      </c>
      <c r="D15" s="85"/>
    </row>
    <row r="16" ht="16.5" customHeight="1" spans="1:4">
      <c r="A16" s="37">
        <v>30202</v>
      </c>
      <c r="B16" s="34" t="s">
        <v>178</v>
      </c>
      <c r="C16" s="78">
        <v>0.3</v>
      </c>
      <c r="D16" s="85"/>
    </row>
    <row r="17" ht="16.5" customHeight="1" spans="1:4">
      <c r="A17" s="37">
        <v>30203</v>
      </c>
      <c r="B17" s="34" t="s">
        <v>179</v>
      </c>
      <c r="C17" s="78"/>
      <c r="D17" s="85"/>
    </row>
    <row r="18" ht="16.5" customHeight="1" spans="1:4">
      <c r="A18" s="37">
        <v>30204</v>
      </c>
      <c r="B18" s="34" t="s">
        <v>180</v>
      </c>
      <c r="C18" s="78"/>
      <c r="D18" s="85"/>
    </row>
    <row r="19" ht="16.5" customHeight="1" spans="1:4">
      <c r="A19" s="37">
        <v>30205</v>
      </c>
      <c r="B19" s="34" t="s">
        <v>181</v>
      </c>
      <c r="C19" s="78"/>
      <c r="D19" s="85"/>
    </row>
    <row r="20" ht="16.5" customHeight="1" spans="1:4">
      <c r="A20" s="37">
        <v>30206</v>
      </c>
      <c r="B20" s="34" t="s">
        <v>182</v>
      </c>
      <c r="C20" s="78"/>
      <c r="D20" s="85"/>
    </row>
    <row r="21" ht="16.5" customHeight="1" spans="1:4">
      <c r="A21" s="37">
        <v>30207</v>
      </c>
      <c r="B21" s="34" t="s">
        <v>183</v>
      </c>
      <c r="C21" s="78">
        <v>0.88</v>
      </c>
      <c r="D21" s="85"/>
    </row>
    <row r="22" ht="16.5" customHeight="1" spans="1:4">
      <c r="A22" s="37">
        <v>30208</v>
      </c>
      <c r="B22" s="34" t="s">
        <v>184</v>
      </c>
      <c r="C22" s="78"/>
      <c r="D22" s="85"/>
    </row>
    <row r="23" ht="16.5" customHeight="1" spans="1:4">
      <c r="A23" s="37">
        <v>30209</v>
      </c>
      <c r="B23" s="34" t="s">
        <v>185</v>
      </c>
      <c r="C23" s="78"/>
      <c r="D23" s="85"/>
    </row>
    <row r="24" ht="16.5" customHeight="1" spans="1:4">
      <c r="A24" s="37">
        <v>30211</v>
      </c>
      <c r="B24" s="34" t="s">
        <v>186</v>
      </c>
      <c r="C24" s="78">
        <v>2.98</v>
      </c>
      <c r="D24" s="85"/>
    </row>
    <row r="25" ht="16.5" customHeight="1" spans="1:4">
      <c r="A25" s="37">
        <v>30212</v>
      </c>
      <c r="B25" s="34" t="s">
        <v>187</v>
      </c>
      <c r="C25" s="78"/>
      <c r="D25" s="85"/>
    </row>
    <row r="26" ht="16.5" customHeight="1" spans="1:4">
      <c r="A26" s="37">
        <v>30213</v>
      </c>
      <c r="B26" s="34" t="s">
        <v>188</v>
      </c>
      <c r="C26" s="78">
        <v>0.3</v>
      </c>
      <c r="D26" s="85"/>
    </row>
    <row r="27" ht="16.5" customHeight="1" spans="1:4">
      <c r="A27" s="37">
        <v>30214</v>
      </c>
      <c r="B27" s="34" t="s">
        <v>189</v>
      </c>
      <c r="C27" s="78">
        <v>0.2</v>
      </c>
      <c r="D27" s="85"/>
    </row>
    <row r="28" ht="16.5" customHeight="1" spans="1:4">
      <c r="A28" s="37">
        <v>30215</v>
      </c>
      <c r="B28" s="34" t="s">
        <v>190</v>
      </c>
      <c r="C28" s="78">
        <v>0.3</v>
      </c>
      <c r="D28" s="85"/>
    </row>
    <row r="29" ht="16.5" customHeight="1" spans="1:4">
      <c r="A29" s="37">
        <v>30216</v>
      </c>
      <c r="B29" s="34" t="s">
        <v>191</v>
      </c>
      <c r="C29" s="78">
        <v>0.3</v>
      </c>
      <c r="D29" s="85"/>
    </row>
    <row r="30" ht="16.5" customHeight="1" spans="1:4">
      <c r="A30" s="37">
        <v>30217</v>
      </c>
      <c r="B30" s="34" t="s">
        <v>192</v>
      </c>
      <c r="C30" s="78"/>
      <c r="D30" s="85"/>
    </row>
    <row r="31" ht="16.5" customHeight="1" spans="1:4">
      <c r="A31" s="37">
        <v>30218</v>
      </c>
      <c r="B31" s="34" t="s">
        <v>193</v>
      </c>
      <c r="C31" s="78"/>
      <c r="D31" s="85"/>
    </row>
    <row r="32" ht="16.5" customHeight="1" spans="1:4">
      <c r="A32" s="37">
        <v>30224</v>
      </c>
      <c r="B32" s="34" t="s">
        <v>194</v>
      </c>
      <c r="C32" s="78"/>
      <c r="D32" s="85"/>
    </row>
    <row r="33" ht="16.5" customHeight="1" spans="1:4">
      <c r="A33" s="37">
        <v>30225</v>
      </c>
      <c r="B33" s="34" t="s">
        <v>195</v>
      </c>
      <c r="C33" s="78"/>
      <c r="D33" s="85"/>
    </row>
    <row r="34" ht="16.5" customHeight="1" spans="1:4">
      <c r="A34" s="37">
        <v>30226</v>
      </c>
      <c r="B34" s="34" t="s">
        <v>196</v>
      </c>
      <c r="C34" s="78">
        <v>1.03</v>
      </c>
      <c r="D34" s="85"/>
    </row>
    <row r="35" ht="16.5" customHeight="1" spans="1:4">
      <c r="A35" s="37">
        <v>30227</v>
      </c>
      <c r="B35" s="34" t="s">
        <v>197</v>
      </c>
      <c r="C35" s="78"/>
      <c r="D35" s="85"/>
    </row>
    <row r="36" ht="16.5" customHeight="1" spans="1:4">
      <c r="A36" s="37">
        <v>30228</v>
      </c>
      <c r="B36" s="34" t="s">
        <v>198</v>
      </c>
      <c r="C36" s="78">
        <v>2.59</v>
      </c>
      <c r="D36" s="85"/>
    </row>
    <row r="37" ht="16.5" customHeight="1" spans="1:4">
      <c r="A37" s="37">
        <v>30229</v>
      </c>
      <c r="B37" s="34" t="s">
        <v>199</v>
      </c>
      <c r="C37" s="78">
        <v>2.59</v>
      </c>
      <c r="D37" s="85"/>
    </row>
    <row r="38" ht="16.5" customHeight="1" spans="1:4">
      <c r="A38" s="37">
        <v>30231</v>
      </c>
      <c r="B38" s="34" t="s">
        <v>200</v>
      </c>
      <c r="C38" s="78"/>
      <c r="D38" s="85"/>
    </row>
    <row r="39" ht="16.5" customHeight="1" spans="1:4">
      <c r="A39" s="37">
        <v>30239</v>
      </c>
      <c r="B39" s="34" t="s">
        <v>201</v>
      </c>
      <c r="C39" s="78">
        <v>7.73</v>
      </c>
      <c r="D39" s="85"/>
    </row>
    <row r="40" ht="16.5" customHeight="1" spans="1:4">
      <c r="A40" s="37">
        <v>30240</v>
      </c>
      <c r="B40" s="34" t="s">
        <v>202</v>
      </c>
      <c r="C40" s="78"/>
      <c r="D40" s="85"/>
    </row>
    <row r="41" ht="16.5" customHeight="1" spans="1:4">
      <c r="A41" s="37">
        <v>30299</v>
      </c>
      <c r="B41" s="34" t="s">
        <v>203</v>
      </c>
      <c r="C41" s="78"/>
      <c r="D41" s="85"/>
    </row>
    <row r="42" ht="16.5" customHeight="1" spans="1:4">
      <c r="A42" s="37">
        <v>303</v>
      </c>
      <c r="B42" s="34" t="s">
        <v>204</v>
      </c>
      <c r="C42" s="78">
        <v>2.48</v>
      </c>
      <c r="D42" s="85"/>
    </row>
    <row r="43" ht="16.5" customHeight="1" spans="1:4">
      <c r="A43" s="37">
        <v>30301</v>
      </c>
      <c r="B43" s="34" t="s">
        <v>205</v>
      </c>
      <c r="C43" s="78"/>
      <c r="D43" s="85"/>
    </row>
    <row r="44" ht="16.5" customHeight="1" spans="1:4">
      <c r="A44" s="37">
        <v>30302</v>
      </c>
      <c r="B44" s="34" t="s">
        <v>206</v>
      </c>
      <c r="C44" s="78">
        <v>2.48</v>
      </c>
      <c r="D44" s="85"/>
    </row>
    <row r="45" ht="16.5" customHeight="1" spans="1:4">
      <c r="A45" s="37">
        <v>30305</v>
      </c>
      <c r="B45" s="34" t="s">
        <v>207</v>
      </c>
      <c r="C45" s="78"/>
      <c r="D45" s="85"/>
    </row>
    <row r="46" ht="16.5" customHeight="1" spans="1:4">
      <c r="A46" s="37">
        <v>30399</v>
      </c>
      <c r="B46" s="34" t="s">
        <v>208</v>
      </c>
      <c r="C46" s="78"/>
      <c r="D46" s="85"/>
    </row>
    <row r="47" ht="16.5" customHeight="1" spans="1:4">
      <c r="A47" s="37">
        <v>310</v>
      </c>
      <c r="B47" s="34" t="s">
        <v>209</v>
      </c>
      <c r="C47" s="78">
        <f>SUM(C48+C49)</f>
        <v>0.5</v>
      </c>
      <c r="D47" s="85"/>
    </row>
    <row r="48" ht="16.5" customHeight="1" spans="1:4">
      <c r="A48" s="37">
        <v>31002</v>
      </c>
      <c r="B48" s="34" t="s">
        <v>210</v>
      </c>
      <c r="C48" s="78">
        <v>0.5</v>
      </c>
      <c r="D48" s="85"/>
    </row>
    <row r="49" ht="16.5" customHeight="1" spans="1:4">
      <c r="A49" s="37">
        <v>31099</v>
      </c>
      <c r="B49" s="34" t="s">
        <v>211</v>
      </c>
      <c r="C49" s="78"/>
      <c r="D49" s="85"/>
    </row>
    <row r="50" ht="18" customHeight="1" spans="1:4">
      <c r="A50" s="35" t="s">
        <v>15</v>
      </c>
      <c r="B50" s="35" t="s">
        <v>15</v>
      </c>
      <c r="C50" s="78">
        <f>SUM(C4+C14+C42+C47)</f>
        <v>204.84</v>
      </c>
      <c r="D50" s="85"/>
    </row>
    <row r="51" ht="18" customHeight="1" spans="1:4">
      <c r="A51" s="87"/>
      <c r="B51" s="87"/>
      <c r="C51" s="53"/>
      <c r="D51" s="86"/>
    </row>
  </sheetData>
  <mergeCells count="3">
    <mergeCell ref="A1:D1"/>
    <mergeCell ref="A2:B2"/>
    <mergeCell ref="A50:B50"/>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showGridLines="0" workbookViewId="0">
      <selection activeCell="D8" sqref="D8"/>
    </sheetView>
  </sheetViews>
  <sheetFormatPr defaultColWidth="9" defaultRowHeight="13.5"/>
  <cols>
    <col min="1" max="3" width="9.5" customWidth="1"/>
    <col min="4" max="4" width="23.875" customWidth="1"/>
    <col min="5" max="5" width="10.5" customWidth="1"/>
    <col min="6" max="6" width="23.5" customWidth="1"/>
    <col min="7" max="7" width="20.75" customWidth="1"/>
    <col min="8" max="8" width="23.875" customWidth="1"/>
    <col min="9" max="9" width="38.875" customWidth="1"/>
    <col min="10" max="10" width="12.25" customWidth="1"/>
    <col min="11" max="11" width="8.625" customWidth="1"/>
  </cols>
  <sheetData>
    <row r="1" ht="49.5" customHeight="1" spans="1:11">
      <c r="A1" s="81" t="s">
        <v>212</v>
      </c>
      <c r="B1" s="82"/>
      <c r="C1" s="82"/>
      <c r="D1" s="82"/>
      <c r="E1" s="82"/>
      <c r="F1" s="82"/>
      <c r="G1" s="82"/>
      <c r="H1" s="82"/>
      <c r="I1" s="82"/>
      <c r="J1" s="83"/>
      <c r="K1" s="22"/>
    </row>
    <row r="2" ht="26.25" customHeight="1" spans="1:11">
      <c r="A2" s="32" t="s">
        <v>57</v>
      </c>
      <c r="B2" s="32"/>
      <c r="C2" s="32"/>
      <c r="D2" s="48"/>
      <c r="E2" s="48"/>
      <c r="F2" s="48"/>
      <c r="G2" s="48"/>
      <c r="H2" s="48"/>
      <c r="I2" s="48"/>
      <c r="J2" s="48" t="s">
        <v>58</v>
      </c>
      <c r="K2" s="23"/>
    </row>
    <row r="3" ht="24.75" customHeight="1" spans="1:11">
      <c r="A3" s="35" t="s">
        <v>66</v>
      </c>
      <c r="B3" s="56"/>
      <c r="C3" s="56"/>
      <c r="D3" s="35" t="s">
        <v>60</v>
      </c>
      <c r="E3" s="35" t="s">
        <v>213</v>
      </c>
      <c r="F3" s="35" t="s">
        <v>143</v>
      </c>
      <c r="G3" s="35" t="s">
        <v>214</v>
      </c>
      <c r="H3" s="35" t="s">
        <v>215</v>
      </c>
      <c r="I3" s="35" t="s">
        <v>216</v>
      </c>
      <c r="J3" s="35" t="s">
        <v>105</v>
      </c>
      <c r="K3" s="24"/>
    </row>
    <row r="4" ht="24.75" customHeight="1" spans="1:11">
      <c r="A4" s="35" t="s">
        <v>70</v>
      </c>
      <c r="B4" s="35" t="s">
        <v>71</v>
      </c>
      <c r="C4" s="35" t="s">
        <v>72</v>
      </c>
      <c r="D4" s="57"/>
      <c r="E4" s="57"/>
      <c r="F4" s="57"/>
      <c r="G4" s="57"/>
      <c r="H4" s="57"/>
      <c r="I4" s="57"/>
      <c r="J4" s="57"/>
      <c r="K4" s="24"/>
    </row>
    <row r="5" ht="18" customHeight="1" spans="1:11">
      <c r="A5" s="35" t="s">
        <v>15</v>
      </c>
      <c r="B5" s="35"/>
      <c r="C5" s="35"/>
      <c r="D5" s="35"/>
      <c r="E5" s="35"/>
      <c r="F5" s="35"/>
      <c r="G5" s="35"/>
      <c r="H5" s="35"/>
      <c r="I5" s="35"/>
      <c r="J5" s="41">
        <v>264.07</v>
      </c>
      <c r="K5" s="24"/>
    </row>
    <row r="6" ht="18" customHeight="1" spans="1:11">
      <c r="A6" s="58"/>
      <c r="B6" s="58"/>
      <c r="C6" s="58"/>
      <c r="D6" s="59" t="s">
        <v>149</v>
      </c>
      <c r="E6" s="58"/>
      <c r="F6" s="58"/>
      <c r="G6" s="58"/>
      <c r="H6" s="58"/>
      <c r="I6" s="58"/>
      <c r="J6" s="63">
        <v>264.07</v>
      </c>
      <c r="K6" s="24"/>
    </row>
    <row r="7" ht="18" customHeight="1" spans="1:11">
      <c r="A7" s="58"/>
      <c r="B7" s="58"/>
      <c r="C7" s="58"/>
      <c r="D7" s="58"/>
      <c r="E7" s="58"/>
      <c r="F7" s="59" t="s">
        <v>149</v>
      </c>
      <c r="G7" s="58"/>
      <c r="H7" s="58"/>
      <c r="I7" s="58"/>
      <c r="J7" s="63">
        <v>264.07</v>
      </c>
      <c r="K7" s="24"/>
    </row>
    <row r="8" ht="57" customHeight="1" spans="1:11">
      <c r="A8" s="35" t="s">
        <v>77</v>
      </c>
      <c r="B8" s="35" t="s">
        <v>78</v>
      </c>
      <c r="C8" s="35" t="s">
        <v>80</v>
      </c>
      <c r="D8" s="35" t="s">
        <v>64</v>
      </c>
      <c r="E8" s="35" t="s">
        <v>150</v>
      </c>
      <c r="F8" s="35" t="s">
        <v>64</v>
      </c>
      <c r="G8" s="35" t="s">
        <v>217</v>
      </c>
      <c r="H8" s="35" t="s">
        <v>217</v>
      </c>
      <c r="I8" s="35" t="s">
        <v>218</v>
      </c>
      <c r="J8" s="41">
        <v>8</v>
      </c>
      <c r="K8" s="24"/>
    </row>
    <row r="9" ht="69" customHeight="1" spans="1:11">
      <c r="A9" s="35" t="s">
        <v>77</v>
      </c>
      <c r="B9" s="35" t="s">
        <v>78</v>
      </c>
      <c r="C9" s="35" t="s">
        <v>80</v>
      </c>
      <c r="D9" s="35" t="s">
        <v>64</v>
      </c>
      <c r="E9" s="35" t="s">
        <v>150</v>
      </c>
      <c r="F9" s="35" t="s">
        <v>64</v>
      </c>
      <c r="G9" s="35" t="s">
        <v>219</v>
      </c>
      <c r="H9" s="35" t="s">
        <v>220</v>
      </c>
      <c r="I9" s="35" t="s">
        <v>221</v>
      </c>
      <c r="J9" s="41">
        <v>6</v>
      </c>
      <c r="K9" s="24"/>
    </row>
    <row r="10" ht="169" customHeight="1" spans="1:11">
      <c r="A10" s="35" t="s">
        <v>77</v>
      </c>
      <c r="B10" s="35" t="s">
        <v>78</v>
      </c>
      <c r="C10" s="35" t="s">
        <v>80</v>
      </c>
      <c r="D10" s="35" t="s">
        <v>64</v>
      </c>
      <c r="E10" s="35" t="s">
        <v>150</v>
      </c>
      <c r="F10" s="35" t="s">
        <v>64</v>
      </c>
      <c r="G10" s="35" t="s">
        <v>222</v>
      </c>
      <c r="H10" s="35" t="s">
        <v>223</v>
      </c>
      <c r="I10" s="35" t="s">
        <v>224</v>
      </c>
      <c r="J10" s="41">
        <v>8</v>
      </c>
      <c r="K10" s="24"/>
    </row>
    <row r="11" ht="57" customHeight="1" spans="1:11">
      <c r="A11" s="35" t="s">
        <v>77</v>
      </c>
      <c r="B11" s="35" t="s">
        <v>82</v>
      </c>
      <c r="C11" s="35" t="s">
        <v>83</v>
      </c>
      <c r="D11" s="35" t="s">
        <v>64</v>
      </c>
      <c r="E11" s="35" t="s">
        <v>150</v>
      </c>
      <c r="F11" s="35" t="s">
        <v>64</v>
      </c>
      <c r="G11" s="35" t="s">
        <v>225</v>
      </c>
      <c r="H11" s="35" t="s">
        <v>225</v>
      </c>
      <c r="I11" s="35" t="s">
        <v>226</v>
      </c>
      <c r="J11" s="41">
        <v>0.29</v>
      </c>
      <c r="K11" s="24"/>
    </row>
    <row r="12" ht="57" customHeight="1" spans="1:11">
      <c r="A12" s="35" t="s">
        <v>77</v>
      </c>
      <c r="B12" s="35" t="s">
        <v>82</v>
      </c>
      <c r="C12" s="35" t="s">
        <v>83</v>
      </c>
      <c r="D12" s="35" t="s">
        <v>64</v>
      </c>
      <c r="E12" s="35" t="s">
        <v>150</v>
      </c>
      <c r="F12" s="35" t="s">
        <v>64</v>
      </c>
      <c r="G12" s="35" t="s">
        <v>227</v>
      </c>
      <c r="H12" s="35" t="s">
        <v>227</v>
      </c>
      <c r="I12" s="35" t="s">
        <v>226</v>
      </c>
      <c r="J12" s="41">
        <v>0.48</v>
      </c>
      <c r="K12" s="24"/>
    </row>
    <row r="13" ht="57" customHeight="1" spans="1:11">
      <c r="A13" s="35" t="s">
        <v>77</v>
      </c>
      <c r="B13" s="35" t="s">
        <v>82</v>
      </c>
      <c r="C13" s="35" t="s">
        <v>82</v>
      </c>
      <c r="D13" s="35" t="s">
        <v>64</v>
      </c>
      <c r="E13" s="35" t="s">
        <v>150</v>
      </c>
      <c r="F13" s="35" t="s">
        <v>64</v>
      </c>
      <c r="G13" s="35" t="s">
        <v>228</v>
      </c>
      <c r="H13" s="35" t="s">
        <v>228</v>
      </c>
      <c r="I13" s="35" t="s">
        <v>226</v>
      </c>
      <c r="J13" s="41">
        <v>6.06</v>
      </c>
      <c r="K13" s="24"/>
    </row>
    <row r="14" ht="57" customHeight="1" spans="1:11">
      <c r="A14" s="35" t="s">
        <v>77</v>
      </c>
      <c r="B14" s="35" t="s">
        <v>82</v>
      </c>
      <c r="C14" s="35" t="s">
        <v>86</v>
      </c>
      <c r="D14" s="35" t="s">
        <v>64</v>
      </c>
      <c r="E14" s="35" t="s">
        <v>150</v>
      </c>
      <c r="F14" s="35" t="s">
        <v>64</v>
      </c>
      <c r="G14" s="35" t="s">
        <v>229</v>
      </c>
      <c r="H14" s="35" t="s">
        <v>229</v>
      </c>
      <c r="I14" s="35" t="s">
        <v>226</v>
      </c>
      <c r="J14" s="41">
        <v>2.43</v>
      </c>
      <c r="K14" s="24"/>
    </row>
    <row r="15" ht="57" customHeight="1" spans="1:11">
      <c r="A15" s="35" t="s">
        <v>77</v>
      </c>
      <c r="B15" s="35" t="s">
        <v>88</v>
      </c>
      <c r="C15" s="35" t="s">
        <v>78</v>
      </c>
      <c r="D15" s="35" t="s">
        <v>64</v>
      </c>
      <c r="E15" s="35" t="s">
        <v>150</v>
      </c>
      <c r="F15" s="35" t="s">
        <v>64</v>
      </c>
      <c r="G15" s="35" t="s">
        <v>230</v>
      </c>
      <c r="H15" s="35" t="s">
        <v>230</v>
      </c>
      <c r="I15" s="35" t="s">
        <v>231</v>
      </c>
      <c r="J15" s="41">
        <v>7.04</v>
      </c>
      <c r="K15" s="24"/>
    </row>
    <row r="16" ht="57" customHeight="1" spans="1:11">
      <c r="A16" s="35" t="s">
        <v>77</v>
      </c>
      <c r="B16" s="35" t="s">
        <v>88</v>
      </c>
      <c r="C16" s="35" t="s">
        <v>78</v>
      </c>
      <c r="D16" s="35" t="s">
        <v>64</v>
      </c>
      <c r="E16" s="35" t="s">
        <v>150</v>
      </c>
      <c r="F16" s="35" t="s">
        <v>64</v>
      </c>
      <c r="G16" s="35" t="s">
        <v>232</v>
      </c>
      <c r="H16" s="35" t="s">
        <v>232</v>
      </c>
      <c r="I16" s="35" t="s">
        <v>226</v>
      </c>
      <c r="J16" s="41">
        <v>19.95</v>
      </c>
      <c r="K16" s="24"/>
    </row>
    <row r="17" ht="57" customHeight="1" spans="1:11">
      <c r="A17" s="35" t="s">
        <v>77</v>
      </c>
      <c r="B17" s="35" t="s">
        <v>88</v>
      </c>
      <c r="C17" s="35" t="s">
        <v>78</v>
      </c>
      <c r="D17" s="35" t="s">
        <v>64</v>
      </c>
      <c r="E17" s="35" t="s">
        <v>150</v>
      </c>
      <c r="F17" s="35" t="s">
        <v>64</v>
      </c>
      <c r="G17" s="35" t="s">
        <v>233</v>
      </c>
      <c r="H17" s="35" t="s">
        <v>233</v>
      </c>
      <c r="I17" s="35" t="s">
        <v>226</v>
      </c>
      <c r="J17" s="41">
        <v>0.61</v>
      </c>
      <c r="K17" s="24"/>
    </row>
    <row r="18" ht="57" customHeight="1" spans="1:11">
      <c r="A18" s="35" t="s">
        <v>77</v>
      </c>
      <c r="B18" s="35" t="s">
        <v>88</v>
      </c>
      <c r="C18" s="35" t="s">
        <v>78</v>
      </c>
      <c r="D18" s="35" t="s">
        <v>64</v>
      </c>
      <c r="E18" s="35" t="s">
        <v>150</v>
      </c>
      <c r="F18" s="35" t="s">
        <v>64</v>
      </c>
      <c r="G18" s="35" t="s">
        <v>234</v>
      </c>
      <c r="H18" s="35" t="s">
        <v>234</v>
      </c>
      <c r="I18" s="35" t="s">
        <v>226</v>
      </c>
      <c r="J18" s="41">
        <v>0.78</v>
      </c>
      <c r="K18" s="24"/>
    </row>
    <row r="19" ht="57" customHeight="1" spans="1:11">
      <c r="A19" s="35" t="s">
        <v>77</v>
      </c>
      <c r="B19" s="35" t="s">
        <v>88</v>
      </c>
      <c r="C19" s="35" t="s">
        <v>78</v>
      </c>
      <c r="D19" s="35" t="s">
        <v>64</v>
      </c>
      <c r="E19" s="35" t="s">
        <v>150</v>
      </c>
      <c r="F19" s="35" t="s">
        <v>64</v>
      </c>
      <c r="G19" s="35" t="s">
        <v>235</v>
      </c>
      <c r="H19" s="35" t="s">
        <v>235</v>
      </c>
      <c r="I19" s="35" t="s">
        <v>226</v>
      </c>
      <c r="J19" s="41">
        <v>1.26</v>
      </c>
      <c r="K19" s="24"/>
    </row>
    <row r="20" ht="57" customHeight="1" spans="1:11">
      <c r="A20" s="35" t="s">
        <v>77</v>
      </c>
      <c r="B20" s="35" t="s">
        <v>88</v>
      </c>
      <c r="C20" s="35" t="s">
        <v>78</v>
      </c>
      <c r="D20" s="35" t="s">
        <v>64</v>
      </c>
      <c r="E20" s="35" t="s">
        <v>150</v>
      </c>
      <c r="F20" s="35" t="s">
        <v>64</v>
      </c>
      <c r="G20" s="35" t="s">
        <v>236</v>
      </c>
      <c r="H20" s="35" t="s">
        <v>236</v>
      </c>
      <c r="I20" s="35" t="s">
        <v>226</v>
      </c>
      <c r="J20" s="41">
        <v>1.15</v>
      </c>
      <c r="K20" s="24"/>
    </row>
    <row r="21" ht="57" customHeight="1" spans="1:11">
      <c r="A21" s="35" t="s">
        <v>77</v>
      </c>
      <c r="B21" s="35" t="s">
        <v>88</v>
      </c>
      <c r="C21" s="35" t="s">
        <v>78</v>
      </c>
      <c r="D21" s="35" t="s">
        <v>64</v>
      </c>
      <c r="E21" s="35" t="s">
        <v>150</v>
      </c>
      <c r="F21" s="35" t="s">
        <v>64</v>
      </c>
      <c r="G21" s="35" t="s">
        <v>237</v>
      </c>
      <c r="H21" s="35" t="s">
        <v>237</v>
      </c>
      <c r="I21" s="35" t="s">
        <v>226</v>
      </c>
      <c r="J21" s="41">
        <v>0.61</v>
      </c>
      <c r="K21" s="24"/>
    </row>
    <row r="22" ht="76" customHeight="1" spans="1:11">
      <c r="A22" s="35" t="s">
        <v>77</v>
      </c>
      <c r="B22" s="35" t="s">
        <v>88</v>
      </c>
      <c r="C22" s="35" t="s">
        <v>89</v>
      </c>
      <c r="D22" s="35" t="s">
        <v>64</v>
      </c>
      <c r="E22" s="35" t="s">
        <v>150</v>
      </c>
      <c r="F22" s="35" t="s">
        <v>64</v>
      </c>
      <c r="G22" s="35" t="s">
        <v>90</v>
      </c>
      <c r="H22" s="35" t="s">
        <v>90</v>
      </c>
      <c r="I22" s="35" t="s">
        <v>238</v>
      </c>
      <c r="J22" s="41">
        <v>46.44</v>
      </c>
      <c r="K22" s="24"/>
    </row>
    <row r="23" ht="75" customHeight="1" spans="1:11">
      <c r="A23" s="35" t="s">
        <v>77</v>
      </c>
      <c r="B23" s="35" t="s">
        <v>88</v>
      </c>
      <c r="C23" s="35" t="s">
        <v>82</v>
      </c>
      <c r="D23" s="35" t="s">
        <v>64</v>
      </c>
      <c r="E23" s="35" t="s">
        <v>150</v>
      </c>
      <c r="F23" s="35" t="s">
        <v>64</v>
      </c>
      <c r="G23" s="35" t="s">
        <v>239</v>
      </c>
      <c r="H23" s="35" t="s">
        <v>240</v>
      </c>
      <c r="I23" s="35" t="s">
        <v>241</v>
      </c>
      <c r="J23" s="41">
        <v>26.9</v>
      </c>
      <c r="K23" s="24"/>
    </row>
    <row r="24" ht="34" customHeight="1" spans="1:11">
      <c r="A24" s="35" t="s">
        <v>77</v>
      </c>
      <c r="B24" s="35" t="s">
        <v>88</v>
      </c>
      <c r="C24" s="35" t="s">
        <v>80</v>
      </c>
      <c r="D24" s="35" t="s">
        <v>64</v>
      </c>
      <c r="E24" s="35" t="s">
        <v>150</v>
      </c>
      <c r="F24" s="35" t="s">
        <v>64</v>
      </c>
      <c r="G24" s="35" t="s">
        <v>242</v>
      </c>
      <c r="H24" s="35" t="s">
        <v>242</v>
      </c>
      <c r="I24" s="35" t="s">
        <v>243</v>
      </c>
      <c r="J24" s="41">
        <v>18.5</v>
      </c>
      <c r="K24" s="24"/>
    </row>
    <row r="25" ht="271" customHeight="1" spans="1:11">
      <c r="A25" s="35" t="s">
        <v>77</v>
      </c>
      <c r="B25" s="35" t="s">
        <v>88</v>
      </c>
      <c r="C25" s="35" t="s">
        <v>80</v>
      </c>
      <c r="D25" s="35" t="s">
        <v>64</v>
      </c>
      <c r="E25" s="35" t="s">
        <v>150</v>
      </c>
      <c r="F25" s="35" t="s">
        <v>64</v>
      </c>
      <c r="G25" s="35" t="s">
        <v>244</v>
      </c>
      <c r="H25" s="35" t="s">
        <v>245</v>
      </c>
      <c r="I25" s="35" t="s">
        <v>246</v>
      </c>
      <c r="J25" s="41">
        <v>55</v>
      </c>
      <c r="K25" s="24"/>
    </row>
    <row r="26" ht="37" customHeight="1" spans="1:11">
      <c r="A26" s="35" t="s">
        <v>77</v>
      </c>
      <c r="B26" s="35" t="s">
        <v>88</v>
      </c>
      <c r="C26" s="35" t="s">
        <v>80</v>
      </c>
      <c r="D26" s="35" t="s">
        <v>64</v>
      </c>
      <c r="E26" s="35" t="s">
        <v>150</v>
      </c>
      <c r="F26" s="35" t="s">
        <v>64</v>
      </c>
      <c r="G26" s="35" t="s">
        <v>247</v>
      </c>
      <c r="H26" s="35"/>
      <c r="I26" s="35" t="s">
        <v>248</v>
      </c>
      <c r="J26" s="41">
        <v>0.7</v>
      </c>
      <c r="K26" s="24"/>
    </row>
    <row r="27" ht="84" customHeight="1" spans="1:11">
      <c r="A27" s="35" t="s">
        <v>77</v>
      </c>
      <c r="B27" s="35" t="s">
        <v>88</v>
      </c>
      <c r="C27" s="35" t="s">
        <v>80</v>
      </c>
      <c r="D27" s="35" t="s">
        <v>64</v>
      </c>
      <c r="E27" s="35" t="s">
        <v>150</v>
      </c>
      <c r="F27" s="35" t="s">
        <v>64</v>
      </c>
      <c r="G27" s="35" t="s">
        <v>249</v>
      </c>
      <c r="H27" s="35" t="s">
        <v>249</v>
      </c>
      <c r="I27" s="35" t="s">
        <v>250</v>
      </c>
      <c r="J27" s="41">
        <v>22</v>
      </c>
      <c r="K27" s="24"/>
    </row>
    <row r="28" ht="34" customHeight="1" spans="1:11">
      <c r="A28" s="35" t="s">
        <v>77</v>
      </c>
      <c r="B28" s="35" t="s">
        <v>88</v>
      </c>
      <c r="C28" s="35" t="s">
        <v>80</v>
      </c>
      <c r="D28" s="35" t="s">
        <v>64</v>
      </c>
      <c r="E28" s="35" t="s">
        <v>150</v>
      </c>
      <c r="F28" s="35" t="s">
        <v>64</v>
      </c>
      <c r="G28" s="35" t="s">
        <v>251</v>
      </c>
      <c r="H28" s="35" t="s">
        <v>251</v>
      </c>
      <c r="I28" s="35" t="s">
        <v>252</v>
      </c>
      <c r="J28" s="41">
        <v>1.27</v>
      </c>
      <c r="K28" s="24"/>
    </row>
    <row r="29" ht="66" customHeight="1" spans="1:11">
      <c r="A29" s="35" t="s">
        <v>77</v>
      </c>
      <c r="B29" s="35" t="s">
        <v>88</v>
      </c>
      <c r="C29" s="35" t="s">
        <v>80</v>
      </c>
      <c r="D29" s="35" t="s">
        <v>64</v>
      </c>
      <c r="E29" s="35" t="s">
        <v>150</v>
      </c>
      <c r="F29" s="35" t="s">
        <v>64</v>
      </c>
      <c r="G29" s="35" t="s">
        <v>253</v>
      </c>
      <c r="H29" s="35" t="s">
        <v>254</v>
      </c>
      <c r="I29" s="35" t="s">
        <v>255</v>
      </c>
      <c r="J29" s="41">
        <v>26</v>
      </c>
      <c r="K29" s="24"/>
    </row>
    <row r="30" ht="34" customHeight="1" spans="1:11">
      <c r="A30" s="35" t="s">
        <v>77</v>
      </c>
      <c r="B30" s="35" t="s">
        <v>80</v>
      </c>
      <c r="C30" s="35" t="s">
        <v>78</v>
      </c>
      <c r="D30" s="35" t="s">
        <v>64</v>
      </c>
      <c r="E30" s="35" t="s">
        <v>150</v>
      </c>
      <c r="F30" s="35" t="s">
        <v>64</v>
      </c>
      <c r="G30" s="35" t="s">
        <v>256</v>
      </c>
      <c r="H30" s="35" t="s">
        <v>256</v>
      </c>
      <c r="I30" s="35" t="s">
        <v>226</v>
      </c>
      <c r="J30" s="41">
        <v>0.06</v>
      </c>
      <c r="K30" s="24"/>
    </row>
    <row r="31" ht="34" customHeight="1" spans="1:11">
      <c r="A31" s="35" t="s">
        <v>77</v>
      </c>
      <c r="B31" s="35" t="s">
        <v>80</v>
      </c>
      <c r="C31" s="35" t="s">
        <v>78</v>
      </c>
      <c r="D31" s="35" t="s">
        <v>64</v>
      </c>
      <c r="E31" s="35" t="s">
        <v>150</v>
      </c>
      <c r="F31" s="35" t="s">
        <v>64</v>
      </c>
      <c r="G31" s="35" t="s">
        <v>257</v>
      </c>
      <c r="H31" s="35" t="s">
        <v>257</v>
      </c>
      <c r="I31" s="35" t="s">
        <v>226</v>
      </c>
      <c r="J31" s="41">
        <v>0.08</v>
      </c>
      <c r="K31" s="24"/>
    </row>
    <row r="32" ht="34" customHeight="1" spans="1:11">
      <c r="A32" s="35" t="s">
        <v>77</v>
      </c>
      <c r="B32" s="35" t="s">
        <v>80</v>
      </c>
      <c r="C32" s="35" t="s">
        <v>78</v>
      </c>
      <c r="D32" s="35" t="s">
        <v>64</v>
      </c>
      <c r="E32" s="35" t="s">
        <v>150</v>
      </c>
      <c r="F32" s="35" t="s">
        <v>64</v>
      </c>
      <c r="G32" s="35" t="s">
        <v>258</v>
      </c>
      <c r="H32" s="35" t="s">
        <v>258</v>
      </c>
      <c r="I32" s="35" t="s">
        <v>226</v>
      </c>
      <c r="J32" s="41">
        <v>0.21</v>
      </c>
      <c r="K32" s="24"/>
    </row>
    <row r="33" ht="34" customHeight="1" spans="1:11">
      <c r="A33" s="35" t="s">
        <v>94</v>
      </c>
      <c r="B33" s="35" t="s">
        <v>88</v>
      </c>
      <c r="C33" s="35" t="s">
        <v>83</v>
      </c>
      <c r="D33" s="35" t="s">
        <v>64</v>
      </c>
      <c r="E33" s="35" t="s">
        <v>150</v>
      </c>
      <c r="F33" s="35" t="s">
        <v>64</v>
      </c>
      <c r="G33" s="35" t="s">
        <v>259</v>
      </c>
      <c r="H33" s="35" t="s">
        <v>259</v>
      </c>
      <c r="I33" s="35" t="s">
        <v>226</v>
      </c>
      <c r="J33" s="41">
        <v>1.82</v>
      </c>
      <c r="K33" s="24"/>
    </row>
    <row r="34" ht="34" customHeight="1" spans="1:11">
      <c r="A34" s="35" t="s">
        <v>97</v>
      </c>
      <c r="B34" s="35" t="s">
        <v>83</v>
      </c>
      <c r="C34" s="35" t="s">
        <v>78</v>
      </c>
      <c r="D34" s="35" t="s">
        <v>64</v>
      </c>
      <c r="E34" s="35" t="s">
        <v>150</v>
      </c>
      <c r="F34" s="35" t="s">
        <v>64</v>
      </c>
      <c r="G34" s="35" t="s">
        <v>260</v>
      </c>
      <c r="H34" s="35" t="s">
        <v>260</v>
      </c>
      <c r="I34" s="35" t="s">
        <v>226</v>
      </c>
      <c r="J34" s="41">
        <v>2.43</v>
      </c>
      <c r="K34" s="24"/>
    </row>
    <row r="35" ht="18" customHeight="1" spans="1:11">
      <c r="A35" s="61"/>
      <c r="B35" s="61"/>
      <c r="C35" s="61"/>
      <c r="D35" s="61"/>
      <c r="E35" s="61"/>
      <c r="F35" s="61"/>
      <c r="G35" s="61"/>
      <c r="H35" s="61"/>
      <c r="I35" s="61"/>
      <c r="J35" s="61"/>
      <c r="K35" s="23"/>
    </row>
  </sheetData>
  <mergeCells count="11">
    <mergeCell ref="A1:J1"/>
    <mergeCell ref="A2:C2"/>
    <mergeCell ref="A3:C3"/>
    <mergeCell ref="A5:C5"/>
    <mergeCell ref="D3:D4"/>
    <mergeCell ref="E3:E4"/>
    <mergeCell ref="F3:F4"/>
    <mergeCell ref="G3:G4"/>
    <mergeCell ref="H3:H4"/>
    <mergeCell ref="I3:I4"/>
    <mergeCell ref="J3:J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workbookViewId="0">
      <selection activeCell="B2" sqref="B2"/>
    </sheetView>
  </sheetViews>
  <sheetFormatPr defaultColWidth="9" defaultRowHeight="13.5" outlineLevelCol="2"/>
  <cols>
    <col min="1" max="1" width="40.625" customWidth="1"/>
    <col min="2" max="2" width="30.75" customWidth="1"/>
    <col min="3" max="3" width="1.25" customWidth="1"/>
  </cols>
  <sheetData>
    <row r="1" ht="30.75" customHeight="1" spans="1:3">
      <c r="A1" s="44" t="s">
        <v>261</v>
      </c>
      <c r="B1" s="73"/>
      <c r="C1" s="74"/>
    </row>
    <row r="2" ht="24" customHeight="1" spans="1:3">
      <c r="A2" s="75" t="s">
        <v>57</v>
      </c>
      <c r="B2" s="76" t="s">
        <v>58</v>
      </c>
      <c r="C2" s="74"/>
    </row>
    <row r="3" ht="21.75" customHeight="1" spans="1:3">
      <c r="A3" s="35" t="s">
        <v>262</v>
      </c>
      <c r="B3" s="35" t="s">
        <v>166</v>
      </c>
      <c r="C3" s="77"/>
    </row>
    <row r="4" ht="21.75" customHeight="1" spans="1:3">
      <c r="A4" s="34" t="s">
        <v>187</v>
      </c>
      <c r="B4" s="78"/>
      <c r="C4" s="77"/>
    </row>
    <row r="5" ht="21.75" customHeight="1" spans="1:3">
      <c r="A5" s="34" t="s">
        <v>192</v>
      </c>
      <c r="B5" s="78"/>
      <c r="C5" s="77"/>
    </row>
    <row r="6" ht="21.75" customHeight="1" spans="1:3">
      <c r="A6" s="34" t="s">
        <v>263</v>
      </c>
      <c r="B6" s="78"/>
      <c r="C6" s="77"/>
    </row>
    <row r="7" ht="21.75" customHeight="1" spans="1:3">
      <c r="A7" s="34" t="s">
        <v>264</v>
      </c>
      <c r="B7" s="78"/>
      <c r="C7" s="77"/>
    </row>
    <row r="8" ht="21.75" customHeight="1" spans="1:3">
      <c r="A8" s="34" t="s">
        <v>265</v>
      </c>
      <c r="B8" s="78"/>
      <c r="C8" s="77"/>
    </row>
    <row r="9" ht="21.75" customHeight="1" spans="1:3">
      <c r="A9" s="34"/>
      <c r="B9" s="78"/>
      <c r="C9" s="77"/>
    </row>
    <row r="10" ht="21.75" customHeight="1" spans="1:3">
      <c r="A10" s="35" t="s">
        <v>266</v>
      </c>
      <c r="B10" s="78"/>
      <c r="C10" s="77"/>
    </row>
    <row r="11" ht="11.25" customHeight="1" spans="1:3">
      <c r="A11" s="79"/>
      <c r="B11" s="79"/>
      <c r="C11" s="74"/>
    </row>
    <row r="12" ht="14.25" spans="1:2">
      <c r="A12" s="80"/>
      <c r="B12" s="80"/>
    </row>
    <row r="13" ht="14.25" spans="1:2">
      <c r="A13" s="16" t="s">
        <v>267</v>
      </c>
      <c r="B13" s="80"/>
    </row>
    <row r="14" ht="14.25" spans="1:2">
      <c r="A14" s="80"/>
      <c r="B14" s="80"/>
    </row>
  </sheetData>
  <mergeCells count="1">
    <mergeCell ref="A1:B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showGridLines="0" workbookViewId="0">
      <selection activeCell="M2" sqref="M2"/>
    </sheetView>
  </sheetViews>
  <sheetFormatPr defaultColWidth="9" defaultRowHeight="13.5" outlineLevelRow="7"/>
  <cols>
    <col min="1" max="4" width="9.5" customWidth="1"/>
    <col min="5" max="5" width="24.875" customWidth="1"/>
    <col min="6" max="6" width="20.25" customWidth="1"/>
    <col min="7" max="7" width="15.5" customWidth="1"/>
    <col min="8" max="10" width="9.5" customWidth="1"/>
    <col min="11" max="11" width="11.125" customWidth="1"/>
    <col min="12" max="12" width="12.625" customWidth="1"/>
    <col min="13" max="14" width="9.5" customWidth="1"/>
    <col min="15" max="15" width="1" customWidth="1"/>
  </cols>
  <sheetData>
    <row r="1" ht="41.25" customHeight="1" spans="1:15">
      <c r="A1" s="64" t="s">
        <v>268</v>
      </c>
      <c r="B1" s="65"/>
      <c r="C1" s="65"/>
      <c r="D1" s="65"/>
      <c r="E1" s="65"/>
      <c r="F1" s="65"/>
      <c r="G1" s="65"/>
      <c r="H1" s="65"/>
      <c r="I1" s="65"/>
      <c r="J1" s="65"/>
      <c r="K1" s="65"/>
      <c r="L1" s="65"/>
      <c r="M1" s="65"/>
      <c r="N1" s="65"/>
      <c r="O1" s="72"/>
    </row>
    <row r="2" ht="18" customHeight="1" spans="1:15">
      <c r="A2" s="32" t="s">
        <v>57</v>
      </c>
      <c r="B2" s="32"/>
      <c r="C2" s="32"/>
      <c r="D2" s="48"/>
      <c r="E2" s="48"/>
      <c r="F2" s="48"/>
      <c r="G2" s="48"/>
      <c r="H2" s="48"/>
      <c r="I2" s="48"/>
      <c r="J2" s="48"/>
      <c r="K2" s="48"/>
      <c r="L2" s="48" t="s">
        <v>58</v>
      </c>
      <c r="M2" s="48"/>
      <c r="N2" s="48"/>
      <c r="O2" s="23"/>
    </row>
    <row r="3" ht="24.75" customHeight="1" spans="1:15">
      <c r="A3" s="66" t="s">
        <v>66</v>
      </c>
      <c r="B3" s="67"/>
      <c r="C3" s="68"/>
      <c r="D3" s="35" t="s">
        <v>142</v>
      </c>
      <c r="E3" s="35" t="s">
        <v>143</v>
      </c>
      <c r="F3" s="35" t="s">
        <v>144</v>
      </c>
      <c r="G3" s="35" t="s">
        <v>6</v>
      </c>
      <c r="H3" s="66" t="s">
        <v>68</v>
      </c>
      <c r="I3" s="67"/>
      <c r="J3" s="68"/>
      <c r="K3" s="66" t="s">
        <v>69</v>
      </c>
      <c r="L3" s="67"/>
      <c r="M3" s="67"/>
      <c r="N3" s="68"/>
      <c r="O3" s="24"/>
    </row>
    <row r="4" ht="38.25" customHeight="1" spans="1:15">
      <c r="A4" s="35" t="s">
        <v>70</v>
      </c>
      <c r="B4" s="35" t="s">
        <v>71</v>
      </c>
      <c r="C4" s="35" t="s">
        <v>72</v>
      </c>
      <c r="D4" s="56"/>
      <c r="E4" s="56"/>
      <c r="F4" s="56"/>
      <c r="G4" s="56"/>
      <c r="H4" s="35" t="s">
        <v>73</v>
      </c>
      <c r="I4" s="35" t="s">
        <v>74</v>
      </c>
      <c r="J4" s="35" t="s">
        <v>75</v>
      </c>
      <c r="K4" s="35" t="s">
        <v>145</v>
      </c>
      <c r="L4" s="35" t="s">
        <v>146</v>
      </c>
      <c r="M4" s="35" t="s">
        <v>147</v>
      </c>
      <c r="N4" s="35" t="s">
        <v>148</v>
      </c>
      <c r="O4" s="24"/>
    </row>
    <row r="5" ht="18" customHeight="1" spans="1:15">
      <c r="A5" s="66" t="s">
        <v>15</v>
      </c>
      <c r="B5" s="69"/>
      <c r="C5" s="70"/>
      <c r="D5" s="35"/>
      <c r="E5" s="35"/>
      <c r="F5" s="35"/>
      <c r="G5" s="41">
        <v>13.78</v>
      </c>
      <c r="H5" s="41"/>
      <c r="I5" s="41"/>
      <c r="J5" s="41"/>
      <c r="K5" s="41"/>
      <c r="L5" s="41">
        <v>13.78</v>
      </c>
      <c r="M5" s="41"/>
      <c r="N5" s="41"/>
      <c r="O5" s="24"/>
    </row>
    <row r="6" ht="18" customHeight="1" spans="1:15">
      <c r="A6" s="58"/>
      <c r="B6" s="58"/>
      <c r="C6" s="58"/>
      <c r="D6" s="58"/>
      <c r="E6" s="71" t="s">
        <v>149</v>
      </c>
      <c r="F6" s="58"/>
      <c r="G6" s="63">
        <v>13.78</v>
      </c>
      <c r="H6" s="63"/>
      <c r="I6" s="63"/>
      <c r="J6" s="63"/>
      <c r="K6" s="63"/>
      <c r="L6" s="63">
        <v>13.78</v>
      </c>
      <c r="M6" s="63"/>
      <c r="N6" s="63"/>
      <c r="O6" s="24"/>
    </row>
    <row r="7" ht="44" customHeight="1" spans="1:15">
      <c r="A7" s="35" t="s">
        <v>99</v>
      </c>
      <c r="B7" s="35" t="s">
        <v>100</v>
      </c>
      <c r="C7" s="35" t="s">
        <v>86</v>
      </c>
      <c r="D7" s="35" t="s">
        <v>150</v>
      </c>
      <c r="E7" s="35" t="s">
        <v>64</v>
      </c>
      <c r="F7" s="35" t="s">
        <v>269</v>
      </c>
      <c r="G7" s="41">
        <v>13.78</v>
      </c>
      <c r="H7" s="41"/>
      <c r="I7" s="41"/>
      <c r="J7" s="41"/>
      <c r="K7" s="41"/>
      <c r="L7" s="41">
        <v>13.78</v>
      </c>
      <c r="M7" s="41"/>
      <c r="N7" s="41"/>
      <c r="O7" s="24"/>
    </row>
    <row r="8" ht="14.25" customHeight="1" spans="1:15">
      <c r="A8" s="61"/>
      <c r="B8" s="61"/>
      <c r="C8" s="61"/>
      <c r="D8" s="61"/>
      <c r="E8" s="61"/>
      <c r="F8" s="61"/>
      <c r="G8" s="61"/>
      <c r="H8" s="61"/>
      <c r="I8" s="61"/>
      <c r="J8" s="61"/>
      <c r="K8" s="61"/>
      <c r="L8" s="61"/>
      <c r="M8" s="61"/>
      <c r="N8" s="61"/>
      <c r="O8" s="23"/>
    </row>
  </sheetData>
  <mergeCells count="10">
    <mergeCell ref="A1:N1"/>
    <mergeCell ref="A2:C2"/>
    <mergeCell ref="A3:C3"/>
    <mergeCell ref="H3:J3"/>
    <mergeCell ref="K3:N3"/>
    <mergeCell ref="A5:C5"/>
    <mergeCell ref="D3:D4"/>
    <mergeCell ref="E3:E4"/>
    <mergeCell ref="F3:F4"/>
    <mergeCell ref="G3:G4"/>
  </mergeCells>
  <pageMargins left="0.684027777777778" right="0.684027777777778" top="0.920833333333333" bottom="0.92083333333333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usk2</cp:lastModifiedBy>
  <dcterms:created xsi:type="dcterms:W3CDTF">2011-12-31T06:39:00Z</dcterms:created>
  <dcterms:modified xsi:type="dcterms:W3CDTF">2021-06-08T01:42:22Z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