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840" activeTab="4"/>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4519"/>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<sst xmlns="http://schemas.openxmlformats.org/spreadsheetml/2006/main" count="837" uniqueCount="329">
  <si>
    <t>2019年收支预算总表</t>
  </si>
  <si>
    <t>部门名称:新乡县发展和改革委员会</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</si>
  <si>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</si>
  <si>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</si>
  <si>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</si>
  <si>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</si>
  <si>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</si>
  <si>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</si>
  <si>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</si>
  <si>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</si>
  <si>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</si>
  <si>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</si>
  <si>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</si>
  <si>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</si>
  <si>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</si>
  <si>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</si>
  <si>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</si>
  <si>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</si>
  <si>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</si>
  <si>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</si>
  <si>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</si>
  <si>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</si>
  <si>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</si>
  <si>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</si>
  <si>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</si>
  <si>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</si>
  <si>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</si>
  <si>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</si>
  <si>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</si>
  <si>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</si>
  <si>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</si>
  <si>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</si>
  <si>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</si>
  <si>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</si>
  <si>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</si>
  <si>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</si>
  <si>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</si>
  <si>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</si>
  <si>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</si>
  <si>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</si>
  <si>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</si>
  <si>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</si>
  <si>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</si>
  <si>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</si>
  <si>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</si>
  <si>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</si>
  <si>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</si>
  <si>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</si>
  <si>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</si>
  <si>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</si>
  <si>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</si>
  <si>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</si>
  <si>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</si>
  <si>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</si>
  <si>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</si>
  <si>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</si>
  <si>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</si>
  <si>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</si>
  <si>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</si>
  <si>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</si>
  <si>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</si>
  <si>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</si>
  <si>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501</t>
  </si>
  <si>
    <t>新乡县发展和改革委员会</t>
  </si>
  <si>
    <t>2019年部门支出总表</t>
  </si>
  <si>
    <t>科目编码</t>
  </si>
  <si>
    <t>科目名称</t>
  </si>
  <si>
    <t>基本支出</t>
  </si>
  <si>
    <t>项目支出</t>
  </si>
  <si>
    <t>类</t>
  </si>
  <si>
    <t>款</t>
  </si>
  <si>
    <t>项</t>
  </si>
  <si>
    <t>工资福利支出</t>
  </si>
  <si>
    <t>公用经费</t>
  </si>
  <si>
    <t>对个人和家庭的补助</t>
  </si>
  <si>
    <t>**</t>
  </si>
  <si>
    <t>201</t>
  </si>
  <si>
    <t>04</t>
  </si>
  <si>
    <t>01</t>
  </si>
  <si>
    <t>行政运行</t>
  </si>
  <si>
    <t>02</t>
  </si>
  <si>
    <t>一般行政管理事务</t>
  </si>
  <si>
    <t>战略规划与实施</t>
  </si>
  <si>
    <t>08</t>
  </si>
  <si>
    <t>物价管理</t>
  </si>
  <si>
    <t>99</t>
  </si>
  <si>
    <t>其他发展与改革事务支出</t>
  </si>
  <si>
    <t>其他一般公共服务支出</t>
  </si>
  <si>
    <t>208</t>
  </si>
  <si>
    <t>05</t>
  </si>
  <si>
    <t>事业单位离退休</t>
  </si>
  <si>
    <t>机关事业单位基本养老保险缴费支出</t>
  </si>
  <si>
    <t>死亡抚恤</t>
  </si>
  <si>
    <t>其他社会保障和就业支出</t>
  </si>
  <si>
    <t>210</t>
  </si>
  <si>
    <t>11</t>
  </si>
  <si>
    <t>行政单位医疗</t>
  </si>
  <si>
    <t>事业单位医疗</t>
  </si>
  <si>
    <t>211</t>
  </si>
  <si>
    <t>10</t>
  </si>
  <si>
    <t>能源节约利用</t>
  </si>
  <si>
    <t>212</t>
  </si>
  <si>
    <t>09</t>
  </si>
  <si>
    <t>支付破产或改制企业职工安置费</t>
  </si>
  <si>
    <t>213</t>
  </si>
  <si>
    <t>06</t>
  </si>
  <si>
    <t>科技转化与推广服务</t>
  </si>
  <si>
    <t>221</t>
  </si>
  <si>
    <t>住房公积金</t>
  </si>
  <si>
    <t>222</t>
  </si>
  <si>
    <t>其他粮油事务支出</t>
  </si>
  <si>
    <t>储备粮油补贴</t>
  </si>
  <si>
    <t>其他粮油储备支出</t>
  </si>
  <si>
    <t>229</t>
  </si>
  <si>
    <t>其他支出</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</si>
  <si>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</si>
  <si>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</si>
  <si>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</si>
  <si>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</si>
  <si>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</si>
  <si>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</si>
  <si>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</si>
  <si>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</si>
  <si>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</si>
  <si>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</si>
  <si>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</si>
  <si>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</si>
  <si>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</si>
  <si>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</si>
  <si>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</si>
  <si>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</si>
  <si>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</si>
  <si>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</si>
  <si>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</si>
  <si>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</si>
  <si>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</si>
  <si>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</si>
  <si>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</si>
  <si>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</si>
  <si>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</si>
  <si>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</si>
  <si>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</si>
  <si>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</si>
  <si>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</si>
  <si>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</si>
  <si>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</si>
  <si>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</si>
  <si>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</si>
  <si>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</si>
  <si>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</si>
  <si>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</si>
  <si>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</si>
  <si>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</si>
  <si>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</si>
  <si>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</si>
  <si>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</si>
  <si>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</si>
  <si>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</si>
  <si>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</si>
  <si>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</si>
  <si>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</si>
  <si>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</si>
  <si>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新乡县发展和改革委员会小计</t>
  </si>
  <si>
    <t>501001</t>
  </si>
  <si>
    <t>2010401  行政运行</t>
  </si>
  <si>
    <t>2010402  一般行政管理事务</t>
  </si>
  <si>
    <t>2010404  战略规划与实施</t>
  </si>
  <si>
    <t>2010408  物价管理</t>
  </si>
  <si>
    <t>2010499  其他发展与改革事务支出</t>
  </si>
  <si>
    <t>2019999  其他一般公共服务支出</t>
  </si>
  <si>
    <t>2080502  事业单位离退休</t>
  </si>
  <si>
    <t>2080505  机关事业单位基本养老保险缴费支出</t>
  </si>
  <si>
    <t>2080801  死亡抚恤</t>
  </si>
  <si>
    <t>2089901  其他社会保障和就业支出</t>
  </si>
  <si>
    <t>2101101  行政单位医疗</t>
  </si>
  <si>
    <t>2101102  事业单位医疗</t>
  </si>
  <si>
    <t>2130106  科技转化与推广服务</t>
  </si>
  <si>
    <t>2210201  住房公积金</t>
  </si>
  <si>
    <t>2220199  其他粮油事务支出</t>
  </si>
  <si>
    <t>2220401  储备粮油补贴</t>
  </si>
  <si>
    <t>2220499  其他粮油储备支出</t>
  </si>
  <si>
    <t>2299901  其他支出</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</si>
  <si>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</si>
  <si>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</si>
  <si>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</si>
  <si>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</si>
  <si>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</si>
  <si>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</si>
  <si>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</si>
  <si>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</si>
  <si>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</si>
  <si>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</si>
  <si>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</si>
  <si>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</si>
  <si>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</si>
  <si>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</si>
  <si>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</si>
  <si>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</si>
  <si>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</si>
  <si>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</si>
  <si>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</si>
  <si>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</si>
  <si>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</si>
  <si>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</si>
  <si>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</si>
  <si>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</si>
  <si>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</si>
  <si>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</si>
  <si>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</si>
  <si>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</si>
  <si>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</si>
  <si>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</si>
  <si>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</si>
  <si>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</si>
  <si>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</si>
  <si>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</si>
  <si>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</si>
  <si>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</si>
  <si>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</si>
  <si>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</si>
  <si>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</si>
  <si>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</si>
  <si>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</si>
  <si>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</si>
  <si>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</si>
  <si>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</si>
  <si>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</si>
  <si>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</si>
  <si>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</si>
  <si>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</si>
  <si>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</si>
  <si>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</si>
  <si>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</si>
  <si>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</si>
  <si>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</si>
  <si>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援疆专项工作经费</t>
  </si>
  <si>
    <t>保障援疆工作基本工作经费</t>
  </si>
  <si>
    <t>促进援疆工作顺利开展</t>
  </si>
  <si>
    <t>综合业务费</t>
  </si>
  <si>
    <t>机关办公费、印刷费、邮电费</t>
  </si>
  <si>
    <t>保证机关正常运转，推进我县项目建设工作有力进行，推动县域经济发展。</t>
  </si>
  <si>
    <t>郑新生态产业新城规划编制费</t>
  </si>
  <si>
    <t>产业新城初步谋划总面积约46平方公里，四至范围为西至新乡县中心城区边界、北至（青龙路—规划和平路—新乡市中心城区边界—朗公庙镇边界）、东至未来郑新大道、南至金融路以南300米。</t>
  </si>
  <si>
    <t>推进新乡县建设具有较强辐射力和综合服务功能的大都市区新兴增长中心，着力提升新乡县的重要节点作用。</t>
  </si>
  <si>
    <t>自筹人员工资</t>
  </si>
  <si>
    <t>自筹人员工资、遗属补、医疗保险、住房公积金、养老保险、职业年金、退休费</t>
  </si>
  <si>
    <t>确保自筹人员安心工作，更好的完成各项工作。</t>
  </si>
  <si>
    <t>2017年农产品成本调查经费</t>
  </si>
  <si>
    <t>农产品成本调查工作经费</t>
  </si>
  <si>
    <t>保障上报农产品成本调查数据及时、准确</t>
  </si>
  <si>
    <t>自筹人员奖励性绩效</t>
  </si>
  <si>
    <t>新乡县社会信用体系平台服务器租赁费</t>
  </si>
  <si>
    <t>租赁移动公司服务器</t>
  </si>
  <si>
    <t>保障信用平台顺利运转</t>
  </si>
  <si>
    <t>援疆项目资金</t>
  </si>
  <si>
    <t>结合上级要求，拟开展援疆人才交流培训</t>
  </si>
  <si>
    <t>通过培训，进一步提高伊吾县伊吾镇干部队伍整体素质</t>
  </si>
  <si>
    <t>2015年千亿斤项目工程款及监理费</t>
  </si>
  <si>
    <t>新乡县2015年度工程项目区位于新乡县北部，覆盖翟坡镇小宋佛村、西营村、周王庄村、东营村、西大阳村、中大阳村共6个行政村，共1.76万亩农田，受益人口共计1.1438万人。</t>
  </si>
  <si>
    <t>项目建成后，可新增效益352万元。</t>
  </si>
  <si>
    <t>2014年千亿斤项目工程款及监理费</t>
  </si>
  <si>
    <t>新乡县2014年度工程项目区位于新乡县东部，覆盖朗公庙镇东荆楼、西荆楼、小马头王、西马头王、前庄、后庄、原庄7个村，共1.19万亩农田，受益人口共计1.5278万人。</t>
  </si>
  <si>
    <t>项目建成后，可新增效益176万元。</t>
  </si>
  <si>
    <t>粮食产后服务中心建设项目配套资金</t>
  </si>
  <si>
    <t>仓房原址改造，粮食超市建设购置检化验出库设备</t>
  </si>
  <si>
    <t>项目建成后更好的为三农提供粮食产后服务</t>
  </si>
  <si>
    <t>粮食质检体系建设项目</t>
  </si>
  <si>
    <t>配置粮食检验仪器，实验室水，电，气，通风制冷三废处理，质量检测等。</t>
  </si>
  <si>
    <t>品质测报服务三农</t>
  </si>
  <si>
    <t>粮食流通行政执法专项经费</t>
  </si>
  <si>
    <t>仪器更新维修，维护等。</t>
  </si>
  <si>
    <t>维护粮食秩序，维护广大群众利益。</t>
  </si>
  <si>
    <t>2017年粮食生产一次性奖励资金</t>
  </si>
  <si>
    <t>危仓老库，维修项目</t>
  </si>
  <si>
    <t>建成后确保粮食安全。</t>
  </si>
  <si>
    <t>县级储备粮利息费用补贴</t>
  </si>
  <si>
    <t>县储粮的保管费和贷款利息。</t>
  </si>
  <si>
    <t>确保县储粮安全。</t>
  </si>
  <si>
    <t>新乡市“粮安工程”粮库智能化升级改造项目工程款及监理费</t>
  </si>
  <si>
    <t>粮库管理信息化、仓储智能化升级、决策科学化信息共享、远程监管。</t>
  </si>
  <si>
    <t>改造仓房宜存率较上年提高，库存监管智能化水平或仓容均明显提升，粮情监测更有利，粮食收储能力、应急保障能力有效提升。</t>
  </si>
  <si>
    <t>郑济高铁新增债券</t>
  </si>
  <si>
    <t>新建铁路196.871KM</t>
  </si>
  <si>
    <t>保证郑济铁路项目新乡县段实施工程正常建设进度</t>
  </si>
  <si>
    <t>2019年三公经费表</t>
  </si>
  <si>
    <t>项  目</t>
  </si>
  <si>
    <t>公务用车购置及运行维护费</t>
  </si>
  <si>
    <t xml:space="preserve">        其中：公务用车运行维护费</t>
  </si>
  <si>
    <t xml:space="preserve">        公务用车购置费</t>
  </si>
  <si>
    <t>合   计</t>
  </si>
  <si>
    <t>2019年政府性基金预算支出情况表</t>
  </si>
  <si>
    <t>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</si>
  <si>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</si>
  <si>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</si>
  <si>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</si>
  <si>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</si>
  <si>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</si>
  <si>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</si>
  <si>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</si>
  <si>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</si>
  <si>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</si>
  <si>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</si>
  <si>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</si>
  <si>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</si>
  <si>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</si>
  <si>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</si>
  <si>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</si>
  <si>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</si>
  <si>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</si>
  <si>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</si>
  <si>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</si>
  <si>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</si>
  <si>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</si>
  <si>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</si>
  <si>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</si>
  <si>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</si>
  <si>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</si>
  <si>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2018年粮食产后服务中心建设项目补助资金</t>
  </si>
  <si>
    <t>其他工程类</t>
  </si>
  <si>
    <t>否</t>
  </si>
  <si>
    <t>五月</t>
  </si>
  <si>
    <t>公开招标</t>
  </si>
  <si>
    <t>定额部分</t>
  </si>
  <si>
    <t>办公设备</t>
  </si>
  <si>
    <t>是</t>
  </si>
  <si>
    <t>协议供货、定点采购</t>
  </si>
  <si>
    <t>其他设备</t>
  </si>
  <si>
    <t>服务类</t>
  </si>
  <si>
    <t>四月</t>
  </si>
</sst>
</file>

<file path=xl/styles.xml><?xml version="1.0" encoding="utf-8"?>
<styleSheet xmlns="http://schemas.openxmlformats.org/spreadsheetml/2006/main">
  <fonts count="16">
    <font>
      <sz val="11"/>
      <color indexed="8"/>
      <name val="宋体"/>
      <charset val="134"/>
    </font>
    <font>
      <sz val="9"/>
      <color indexed="8"/>
      <name val="Microsoft YaHei UI"/>
      <family val="2"/>
      <charset val="134"/>
    </font>
    <font>
      <sz val="18"/>
      <color indexed="8"/>
      <name val="宋体"/>
      <family val="2"/>
      <charset val="134"/>
    </font>
    <font>
      <sz val="12"/>
      <color indexed="8"/>
      <name val="宋体"/>
      <charset val="134"/>
    </font>
    <font>
      <sz val="12"/>
      <color indexed="8"/>
      <name val="宋体"/>
      <family val="2"/>
      <charset val="134"/>
    </font>
    <font>
      <sz val="12"/>
      <color indexed="8"/>
      <name val="宋体"/>
      <charset val="134"/>
    </font>
    <font>
      <sz val="11"/>
      <color indexed="8"/>
      <name val="Microsoft YaHei UI"/>
      <family val="2"/>
      <charset val="134"/>
    </font>
    <font>
      <sz val="9"/>
      <color indexed="8"/>
      <name val="宋体"/>
      <charset val="134"/>
    </font>
    <font>
      <sz val="18"/>
      <color indexed="8"/>
      <name val="宋体"/>
      <family val="3"/>
      <charset val="134"/>
    </font>
    <font>
      <sz val="18"/>
      <color indexed="8"/>
      <name val="宋体"/>
      <charset val="134"/>
    </font>
    <font>
      <sz val="12"/>
      <color indexed="8"/>
      <name val="宋体"/>
      <family val="3"/>
      <charset val="134"/>
    </font>
    <font>
      <b/>
      <sz val="18"/>
      <color indexed="8"/>
      <name val="宋体"/>
      <charset val="134"/>
    </font>
    <font>
      <b/>
      <sz val="12"/>
      <color indexed="8"/>
      <name val="宋体"/>
      <charset val="134"/>
    </font>
    <font>
      <sz val="11"/>
      <color indexed="8"/>
      <name val="黑体"/>
      <family val="3"/>
      <charset val="134"/>
    </font>
    <font>
      <sz val="10"/>
      <color indexed="8"/>
      <name val="宋体"/>
      <charset val="134"/>
    </font>
    <font>
      <sz val="9"/>
      <name val="宋体"/>
      <charset val="134"/>
    </font>
  </fonts>
  <fills count="3">
    <fill>
      <patternFill patternType="none"/>
    </fill>
    <fill>
      <patternFill patternType="gray125"/>
    </fill>
    <fill>
      <patternFill patternType="solid">
        <fgColor indexed="9"/>
        <bgColor indexed="64"/>
      </patternFill>
    </fill>
  </fills>
  <borders count="29">
    <border>
      <left/>
      <right/>
      <top/>
      <bottom/>
      <diagonal/>
    </border>
    <border>
      <left/>
      <right style="thin">
        <color indexed="22"/>
      </right>
      <top/>
      <bottom/>
      <diagonal/>
    </border>
    <border>
      <left style="thin">
        <color indexed="22"/>
      </left>
      <right style="thin">
        <color indexed="22"/>
      </right>
      <top/>
      <bottom/>
      <diagonal/>
    </border>
    <border>
      <left/>
      <right style="thin">
        <color indexed="22"/>
      </right>
      <top/>
      <bottom style="thin">
        <color indexed="8"/>
      </bottom>
      <diagonal/>
    </border>
    <border>
      <left style="thin">
        <color indexed="22"/>
      </left>
      <right style="thin">
        <color indexed="22"/>
      </right>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22"/>
      </right>
      <top style="thin">
        <color indexed="8"/>
      </top>
      <bottom style="thin">
        <color indexed="8"/>
      </bottom>
      <diagonal/>
    </border>
    <border>
      <left style="thin">
        <color indexed="22"/>
      </left>
      <right style="thin">
        <color indexed="8"/>
      </right>
      <top style="thin">
        <color indexed="8"/>
      </top>
      <bottom style="thin">
        <color indexed="8"/>
      </bottom>
      <diagonal/>
    </border>
    <border>
      <left style="thin">
        <color indexed="22"/>
      </left>
      <right style="thin">
        <color indexed="22"/>
      </right>
      <top style="thin">
        <color indexed="8"/>
      </top>
      <bottom style="thin">
        <color indexed="8"/>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22"/>
      </left>
      <right/>
      <top/>
      <bottom/>
      <diagonal/>
    </border>
    <border>
      <left style="thin">
        <color indexed="22"/>
      </left>
      <right/>
      <top/>
      <bottom style="thin">
        <color indexed="8"/>
      </bottom>
      <diagonal/>
    </border>
    <border>
      <left/>
      <right/>
      <top/>
      <bottom style="thin">
        <color indexed="8"/>
      </bottom>
      <diagonal/>
    </border>
    <border>
      <left style="thin">
        <color indexed="8"/>
      </left>
      <right/>
      <top/>
      <bottom/>
      <diagonal/>
    </border>
    <border>
      <left style="thin">
        <color indexed="22"/>
      </left>
      <right style="thin">
        <color indexed="8"/>
      </right>
      <top style="thin">
        <color indexed="22"/>
      </top>
      <bottom/>
      <diagonal/>
    </border>
    <border>
      <left style="thin">
        <color indexed="8"/>
      </left>
      <right style="thin">
        <color indexed="8"/>
      </right>
      <top style="thin">
        <color indexed="22"/>
      </top>
      <bottom/>
      <diagonal/>
    </border>
    <border>
      <left style="thin">
        <color indexed="8"/>
      </left>
      <right/>
      <top style="thin">
        <color indexed="22"/>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49">
    <xf numFmtId="0" fontId="0" fillId="0" borderId="0" xfId="0">
      <alignment vertical="center"/>
    </xf>
    <xf numFmtId="0" fontId="1" fillId="0" borderId="0" xfId="0" applyFont="1" applyAlignment="1">
      <alignment horizontal="center" vertical="top" wrapText="1"/>
    </xf>
    <xf numFmtId="0" fontId="5" fillId="2" borderId="11" xfId="0" applyFont="1" applyFill="1" applyBorder="1" applyAlignment="1">
      <alignment horizontal="left" vertical="top" wrapText="1"/>
    </xf>
    <xf numFmtId="0" fontId="5" fillId="2" borderId="11" xfId="0" applyFont="1" applyFill="1" applyBorder="1" applyAlignment="1">
      <alignment horizontal="center" vertical="top" wrapText="1"/>
    </xf>
    <xf numFmtId="0" fontId="3" fillId="0" borderId="11" xfId="0" applyFont="1" applyBorder="1" applyAlignment="1">
      <alignment horizontal="center" vertical="top" wrapText="1"/>
    </xf>
    <xf numFmtId="0" fontId="6" fillId="0" borderId="12" xfId="0" applyFont="1" applyBorder="1" applyAlignment="1">
      <alignment horizontal="center" vertical="center" wrapText="1"/>
    </xf>
    <xf numFmtId="0" fontId="3" fillId="0" borderId="15" xfId="0" applyFont="1" applyBorder="1" applyAlignment="1">
      <alignment horizontal="center" vertical="top" wrapText="1"/>
    </xf>
    <xf numFmtId="4" fontId="3" fillId="0" borderId="11" xfId="0" applyNumberFormat="1" applyFont="1" applyBorder="1" applyAlignment="1">
      <alignment horizontal="center" vertical="top" wrapText="1"/>
    </xf>
    <xf numFmtId="4" fontId="5" fillId="2" borderId="11" xfId="0" applyNumberFormat="1" applyFont="1" applyFill="1" applyBorder="1" applyAlignment="1">
      <alignment horizontal="center" vertical="top" wrapText="1"/>
    </xf>
    <xf numFmtId="4" fontId="5" fillId="2" borderId="11" xfId="0" applyNumberFormat="1" applyFont="1" applyFill="1" applyBorder="1" applyAlignment="1">
      <alignment horizontal="right"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0" fillId="0" borderId="0" xfId="0" applyFont="1" applyAlignment="1">
      <alignment horizontal="left" vertical="center" wrapText="1"/>
    </xf>
    <xf numFmtId="0" fontId="3" fillId="0" borderId="15" xfId="0" applyFont="1" applyBorder="1" applyAlignment="1">
      <alignment horizontal="right" vertical="center" wrapText="1"/>
    </xf>
    <xf numFmtId="0" fontId="3" fillId="0" borderId="11" xfId="0" applyFont="1" applyBorder="1" applyAlignment="1">
      <alignment horizontal="center" wrapText="1"/>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0" fontId="0" fillId="0" borderId="16" xfId="0" applyFont="1" applyBorder="1" applyAlignment="1">
      <alignment horizontal="left" vertical="center" wrapText="1"/>
    </xf>
    <xf numFmtId="1" fontId="3" fillId="0" borderId="11" xfId="0" applyNumberFormat="1" applyFont="1" applyBorder="1" applyAlignment="1">
      <alignment horizontal="left" vertical="center" wrapText="1"/>
    </xf>
    <xf numFmtId="0" fontId="10" fillId="0" borderId="11" xfId="0" applyFont="1" applyBorder="1" applyAlignment="1">
      <alignment horizontal="left" vertical="center" wrapText="1" indent="2"/>
    </xf>
    <xf numFmtId="4" fontId="3" fillId="0" borderId="11" xfId="0" applyNumberFormat="1" applyFont="1" applyBorder="1" applyAlignment="1">
      <alignment horizontal="left" vertical="center" wrapText="1"/>
    </xf>
    <xf numFmtId="0" fontId="10" fillId="0" borderId="11" xfId="0" applyFont="1" applyBorder="1" applyAlignment="1">
      <alignment horizontal="center" vertical="center" wrapText="1"/>
    </xf>
    <xf numFmtId="4" fontId="3" fillId="0" borderId="11" xfId="0" applyNumberFormat="1" applyFont="1" applyBorder="1" applyAlignment="1">
      <alignment horizontal="center" vertical="center" wrapText="1"/>
    </xf>
    <xf numFmtId="0" fontId="0" fillId="0" borderId="12" xfId="0" applyFont="1" applyBorder="1" applyAlignment="1">
      <alignment horizontal="left" vertical="center" wrapText="1"/>
    </xf>
    <xf numFmtId="0" fontId="11" fillId="0" borderId="0" xfId="0" applyFont="1" applyAlignment="1">
      <alignment horizontal="center" vertical="center" wrapText="1"/>
    </xf>
    <xf numFmtId="0" fontId="3" fillId="0" borderId="15" xfId="0" applyFont="1" applyBorder="1" applyAlignment="1">
      <alignment horizontal="left" vertical="center" wrapText="1"/>
    </xf>
    <xf numFmtId="0" fontId="3" fillId="0" borderId="15" xfId="0" applyFont="1" applyBorder="1" applyAlignment="1">
      <alignment horizontal="center" vertical="center" wrapText="1"/>
    </xf>
    <xf numFmtId="0" fontId="11" fillId="0" borderId="16" xfId="0" applyFont="1" applyBorder="1" applyAlignment="1">
      <alignment horizontal="center" vertical="center" wrapText="1"/>
    </xf>
    <xf numFmtId="3" fontId="3" fillId="0" borderId="11" xfId="0" applyNumberFormat="1" applyFont="1" applyBorder="1" applyAlignment="1">
      <alignment horizontal="right" vertical="center" wrapText="1"/>
    </xf>
    <xf numFmtId="0" fontId="3" fillId="0" borderId="11" xfId="0" applyFont="1" applyBorder="1" applyAlignment="1">
      <alignment horizontal="left" vertical="center" wrapText="1" indent="1"/>
    </xf>
    <xf numFmtId="0" fontId="12" fillId="0" borderId="12" xfId="0" applyFont="1" applyBorder="1" applyAlignment="1">
      <alignment horizontal="center" vertical="center" wrapText="1"/>
    </xf>
    <xf numFmtId="3" fontId="12" fillId="0" borderId="12" xfId="0" applyNumberFormat="1" applyFont="1" applyBorder="1" applyAlignment="1">
      <alignment horizontal="right" vertical="center" wrapText="1"/>
    </xf>
    <xf numFmtId="0" fontId="3" fillId="0" borderId="0" xfId="0" applyFont="1">
      <alignment vertical="center"/>
    </xf>
    <xf numFmtId="0" fontId="3"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0" xfId="0" applyFont="1" applyAlignment="1">
      <alignment horizontal="center" vertical="center" wrapText="1"/>
    </xf>
    <xf numFmtId="0" fontId="13" fillId="0" borderId="0" xfId="0" applyFont="1" applyAlignment="1">
      <alignment horizontal="left" vertical="center" wrapText="1"/>
    </xf>
    <xf numFmtId="0" fontId="10" fillId="0" borderId="15" xfId="0" applyFont="1" applyBorder="1" applyAlignment="1">
      <alignment horizontal="left" vertical="center" wrapText="1"/>
    </xf>
    <xf numFmtId="0" fontId="10" fillId="0" borderId="15" xfId="0" applyFont="1" applyBorder="1" applyAlignment="1">
      <alignment horizontal="right" vertical="center" wrapText="1"/>
    </xf>
    <xf numFmtId="0" fontId="7" fillId="0" borderId="16" xfId="0" applyFont="1" applyBorder="1" applyAlignment="1">
      <alignment horizontal="left" vertical="center" wrapText="1"/>
    </xf>
    <xf numFmtId="4" fontId="3" fillId="0" borderId="11" xfId="0" applyNumberFormat="1" applyFont="1" applyBorder="1" applyAlignment="1">
      <alignment horizontal="right" vertical="center" wrapText="1"/>
    </xf>
    <xf numFmtId="0" fontId="13" fillId="0" borderId="12" xfId="0" applyFont="1" applyBorder="1" applyAlignment="1">
      <alignment horizontal="left" vertical="center" wrapText="1"/>
    </xf>
    <xf numFmtId="0" fontId="0" fillId="0" borderId="0" xfId="0" applyFont="1">
      <alignment vertical="center"/>
    </xf>
    <xf numFmtId="0" fontId="5" fillId="2" borderId="11" xfId="0" applyFont="1" applyFill="1" applyBorder="1" applyAlignment="1">
      <alignment horizontal="center" vertical="center" wrapText="1"/>
    </xf>
    <xf numFmtId="0" fontId="5" fillId="2" borderId="11" xfId="0" applyFont="1" applyFill="1" applyBorder="1" applyAlignment="1">
      <alignment horizontal="left" vertical="center" wrapText="1"/>
    </xf>
    <xf numFmtId="4" fontId="5" fillId="2" borderId="11" xfId="0" applyNumberFormat="1" applyFont="1" applyFill="1" applyBorder="1" applyAlignment="1">
      <alignment horizontal="right" vertical="center" wrapText="1"/>
    </xf>
    <xf numFmtId="0" fontId="9" fillId="0" borderId="0" xfId="0" applyFont="1" applyBorder="1" applyAlignment="1">
      <alignment horizontal="center"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12" xfId="0" applyFont="1" applyBorder="1" applyAlignment="1">
      <alignment horizontal="left" vertical="center" wrapText="1"/>
    </xf>
    <xf numFmtId="3" fontId="3" fillId="0" borderId="12" xfId="0" applyNumberFormat="1" applyFont="1" applyBorder="1" applyAlignment="1">
      <alignment horizontal="right" vertical="center" wrapText="1"/>
    </xf>
    <xf numFmtId="0" fontId="0" fillId="0" borderId="0" xfId="0" applyFont="1" applyAlignment="1">
      <alignment vertical="center"/>
    </xf>
    <xf numFmtId="0" fontId="5" fillId="2" borderId="11" xfId="0" applyFont="1" applyFill="1" applyBorder="1" applyAlignment="1">
      <alignment horizontal="right" vertical="center" wrapText="1"/>
    </xf>
    <xf numFmtId="0" fontId="1" fillId="0" borderId="0" xfId="0" applyFont="1" applyAlignment="1">
      <alignment horizontal="center" vertical="center" wrapText="1"/>
    </xf>
    <xf numFmtId="4" fontId="7" fillId="0" borderId="0" xfId="0" applyNumberFormat="1" applyFont="1" applyAlignment="1">
      <alignment horizontal="left" wrapText="1"/>
    </xf>
    <xf numFmtId="4" fontId="3" fillId="0" borderId="15" xfId="0" applyNumberFormat="1" applyFont="1" applyBorder="1" applyAlignment="1">
      <alignment horizontal="left" vertical="center" wrapText="1"/>
    </xf>
    <xf numFmtId="4" fontId="7" fillId="0" borderId="16" xfId="0" applyNumberFormat="1" applyFont="1" applyBorder="1" applyAlignment="1">
      <alignment horizontal="left" wrapText="1"/>
    </xf>
    <xf numFmtId="4" fontId="7" fillId="0" borderId="16" xfId="0" applyNumberFormat="1" applyFont="1" applyBorder="1" applyAlignment="1">
      <alignment horizontal="left" vertical="center" wrapText="1"/>
    </xf>
    <xf numFmtId="4" fontId="3" fillId="0" borderId="11" xfId="0" applyNumberFormat="1" applyFont="1" applyBorder="1" applyAlignment="1">
      <alignment horizontal="left" wrapText="1"/>
    </xf>
    <xf numFmtId="4" fontId="3" fillId="0" borderId="11" xfId="0" applyNumberFormat="1" applyFont="1" applyBorder="1" applyAlignment="1">
      <alignment horizontal="right" wrapText="1"/>
    </xf>
    <xf numFmtId="0" fontId="3" fillId="0" borderId="11" xfId="0" applyFont="1" applyBorder="1" applyAlignment="1">
      <alignment horizontal="left" wrapText="1"/>
    </xf>
    <xf numFmtId="4" fontId="7" fillId="0" borderId="12" xfId="0" applyNumberFormat="1" applyFont="1" applyBorder="1" applyAlignment="1">
      <alignment horizontal="left" wrapText="1"/>
    </xf>
    <xf numFmtId="4" fontId="7" fillId="0" borderId="12" xfId="0" applyNumberFormat="1" applyFont="1" applyBorder="1" applyAlignment="1">
      <alignment horizontal="right" wrapText="1"/>
    </xf>
    <xf numFmtId="4" fontId="7" fillId="0" borderId="0" xfId="0" applyNumberFormat="1" applyFont="1" applyAlignment="1">
      <alignment horizontal="left" vertical="center" wrapText="1"/>
    </xf>
    <xf numFmtId="0" fontId="3" fillId="0" borderId="21" xfId="0" applyFont="1" applyBorder="1" applyAlignment="1">
      <alignment horizontal="center" vertical="center" wrapText="1"/>
    </xf>
    <xf numFmtId="1" fontId="3" fillId="0" borderId="11" xfId="0" applyNumberFormat="1" applyFont="1" applyBorder="1" applyAlignment="1">
      <alignment horizontal="center" vertical="center" wrapText="1"/>
    </xf>
    <xf numFmtId="0" fontId="3" fillId="0" borderId="15" xfId="0" applyFont="1" applyBorder="1" applyAlignment="1">
      <alignment horizontal="right" wrapText="1"/>
    </xf>
    <xf numFmtId="0" fontId="13" fillId="0" borderId="16" xfId="0" applyFont="1" applyBorder="1" applyAlignment="1">
      <alignment horizontal="left" vertical="center" wrapText="1"/>
    </xf>
    <xf numFmtId="0" fontId="7" fillId="0" borderId="0" xfId="0" applyFont="1" applyAlignment="1">
      <alignment horizontal="left" vertical="center" wrapText="1"/>
    </xf>
    <xf numFmtId="0" fontId="4"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left" wrapText="1"/>
    </xf>
    <xf numFmtId="3" fontId="7" fillId="0" borderId="16" xfId="0" applyNumberFormat="1" applyFont="1" applyBorder="1" applyAlignment="1">
      <alignment horizontal="right" vertical="center" wrapText="1"/>
    </xf>
    <xf numFmtId="0" fontId="3" fillId="0" borderId="28" xfId="0" applyFont="1" applyBorder="1" applyAlignment="1">
      <alignment horizontal="center" vertical="center" wrapText="1"/>
    </xf>
    <xf numFmtId="4" fontId="3" fillId="0" borderId="28" xfId="0" applyNumberFormat="1" applyFont="1" applyBorder="1" applyAlignment="1">
      <alignment horizontal="center" vertical="center" wrapText="1"/>
    </xf>
    <xf numFmtId="2" fontId="3" fillId="0" borderId="11" xfId="0" applyNumberFormat="1" applyFont="1" applyBorder="1" applyAlignment="1">
      <alignment horizontal="left" vertical="center" wrapText="1"/>
    </xf>
    <xf numFmtId="4" fontId="3" fillId="0" borderId="12" xfId="0" applyNumberFormat="1" applyFont="1" applyBorder="1" applyAlignment="1">
      <alignment horizontal="left" vertical="center" wrapText="1"/>
    </xf>
    <xf numFmtId="4" fontId="3" fillId="0" borderId="0" xfId="0" applyNumberFormat="1" applyFont="1" applyAlignment="1">
      <alignment horizontal="left" vertical="center" wrapText="1"/>
    </xf>
    <xf numFmtId="4" fontId="3" fillId="0" borderId="0" xfId="0" applyNumberFormat="1" applyFont="1" applyAlignment="1">
      <alignment horizontal="center" vertical="center" wrapText="1"/>
    </xf>
    <xf numFmtId="4" fontId="14" fillId="0" borderId="0" xfId="0" applyNumberFormat="1" applyFont="1" applyAlignment="1">
      <alignment horizontal="center" vertical="center" wrapText="1"/>
    </xf>
    <xf numFmtId="1" fontId="3" fillId="0" borderId="25" xfId="0" applyNumberFormat="1" applyFont="1" applyBorder="1" applyAlignment="1">
      <alignment horizontal="left" vertical="center" wrapText="1"/>
    </xf>
    <xf numFmtId="4" fontId="3" fillId="0" borderId="25" xfId="0" applyNumberFormat="1" applyFont="1" applyBorder="1" applyAlignment="1">
      <alignment horizontal="left" vertical="center" wrapText="1"/>
    </xf>
    <xf numFmtId="0" fontId="9" fillId="0" borderId="23" xfId="0" applyFont="1" applyBorder="1" applyAlignment="1">
      <alignment horizontal="center" vertical="center" wrapText="1"/>
    </xf>
    <xf numFmtId="4" fontId="9" fillId="0" borderId="24" xfId="0" applyNumberFormat="1" applyFont="1" applyBorder="1" applyAlignment="1">
      <alignment horizontal="center" vertical="center" wrapText="1"/>
    </xf>
    <xf numFmtId="4" fontId="9" fillId="0" borderId="16" xfId="0" applyNumberFormat="1" applyFont="1" applyBorder="1" applyAlignment="1">
      <alignment horizontal="center" vertical="center" wrapText="1"/>
    </xf>
    <xf numFmtId="0" fontId="3" fillId="0" borderId="0" xfId="0" applyFont="1" applyBorder="1" applyAlignment="1">
      <alignment horizontal="left" vertical="center" wrapText="1"/>
    </xf>
    <xf numFmtId="0" fontId="3" fillId="0" borderId="20" xfId="0" applyFont="1" applyBorder="1" applyAlignment="1">
      <alignment horizontal="right" vertical="center" wrapText="1"/>
    </xf>
    <xf numFmtId="0" fontId="3" fillId="0" borderId="15" xfId="0" applyFont="1" applyBorder="1" applyAlignment="1">
      <alignment horizontal="right" vertical="center" wrapText="1"/>
    </xf>
    <xf numFmtId="4" fontId="3" fillId="0" borderId="27" xfId="0" applyNumberFormat="1" applyFont="1" applyBorder="1" applyAlignment="1">
      <alignment horizontal="left" vertical="center" wrapText="1"/>
    </xf>
    <xf numFmtId="4" fontId="3" fillId="0" borderId="11" xfId="0" applyNumberFormat="1" applyFont="1" applyBorder="1" applyAlignment="1">
      <alignment horizontal="center" vertical="center" wrapText="1"/>
    </xf>
    <xf numFmtId="4" fontId="3" fillId="0" borderId="25" xfId="0" applyNumberFormat="1" applyFont="1" applyBorder="1" applyAlignment="1">
      <alignment horizontal="center" vertical="center" wrapText="1"/>
    </xf>
    <xf numFmtId="0" fontId="4" fillId="0" borderId="11" xfId="0" applyFont="1" applyBorder="1" applyAlignment="1">
      <alignment horizontal="center" vertical="center" wrapText="1"/>
    </xf>
    <xf numFmtId="4" fontId="4" fillId="0" borderId="11" xfId="0" applyNumberFormat="1" applyFont="1" applyBorder="1" applyAlignment="1">
      <alignment horizontal="center" vertical="center" wrapText="1"/>
    </xf>
    <xf numFmtId="0" fontId="4" fillId="0" borderId="25" xfId="0" applyFont="1" applyBorder="1" applyAlignment="1">
      <alignment horizontal="center" vertical="center" wrapText="1"/>
    </xf>
    <xf numFmtId="4" fontId="4" fillId="0" borderId="25" xfId="0" applyNumberFormat="1" applyFont="1" applyBorder="1" applyAlignment="1">
      <alignment horizontal="center" vertical="center" wrapText="1"/>
    </xf>
    <xf numFmtId="0" fontId="9" fillId="0" borderId="24" xfId="0" applyFont="1" applyBorder="1" applyAlignment="1">
      <alignment horizontal="center" vertical="center" wrapText="1"/>
    </xf>
    <xf numFmtId="0" fontId="9"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0" xfId="0" applyFont="1" applyBorder="1" applyAlignment="1">
      <alignment horizontal="left" vertical="center" wrapText="1"/>
    </xf>
    <xf numFmtId="0" fontId="3" fillId="0" borderId="11" xfId="0" applyFont="1" applyBorder="1" applyAlignment="1">
      <alignment horizontal="left" vertical="center" wrapText="1"/>
    </xf>
    <xf numFmtId="0" fontId="9" fillId="0" borderId="17" xfId="0" applyFont="1" applyBorder="1" applyAlignment="1">
      <alignment horizontal="center" vertical="center" wrapText="1"/>
    </xf>
    <xf numFmtId="1" fontId="7" fillId="0" borderId="18" xfId="0" applyNumberFormat="1" applyFont="1" applyBorder="1" applyAlignment="1">
      <alignment horizontal="right" vertical="center" wrapText="1"/>
    </xf>
    <xf numFmtId="1" fontId="7" fillId="0" borderId="19" xfId="0" applyNumberFormat="1" applyFont="1" applyBorder="1" applyAlignment="1">
      <alignment horizontal="right" vertical="center" wrapText="1"/>
    </xf>
    <xf numFmtId="0" fontId="3" fillId="0" borderId="15" xfId="0" applyFont="1" applyBorder="1" applyAlignment="1">
      <alignment horizontal="left" vertical="center" wrapText="1"/>
    </xf>
    <xf numFmtId="4" fontId="3" fillId="0" borderId="15" xfId="0" applyNumberFormat="1" applyFont="1" applyBorder="1" applyAlignment="1">
      <alignment horizontal="left" vertical="center" wrapText="1"/>
    </xf>
    <xf numFmtId="1" fontId="3" fillId="0" borderId="11" xfId="0" applyNumberFormat="1" applyFont="1" applyBorder="1" applyAlignment="1">
      <alignment horizontal="right" vertical="center" wrapText="1"/>
    </xf>
    <xf numFmtId="0" fontId="2" fillId="0" borderId="23" xfId="0" applyFont="1" applyBorder="1" applyAlignment="1">
      <alignment horizontal="center" vertical="center" wrapText="1"/>
    </xf>
    <xf numFmtId="0" fontId="2" fillId="0" borderId="24" xfId="0" applyFont="1" applyBorder="1" applyAlignment="1">
      <alignment horizontal="left" vertical="top" wrapText="1"/>
    </xf>
    <xf numFmtId="0" fontId="2" fillId="0" borderId="16" xfId="0" applyFont="1" applyBorder="1" applyAlignment="1">
      <alignment horizontal="left" vertical="top" wrapText="1"/>
    </xf>
    <xf numFmtId="0" fontId="4" fillId="0" borderId="11" xfId="0" applyFont="1" applyBorder="1" applyAlignment="1">
      <alignment horizontal="left" vertical="top" wrapText="1"/>
    </xf>
    <xf numFmtId="0" fontId="9" fillId="0" borderId="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4" fillId="0" borderId="11" xfId="0" applyFont="1" applyBorder="1" applyAlignment="1">
      <alignment horizontal="left" vertical="center" wrapText="1"/>
    </xf>
    <xf numFmtId="0" fontId="13"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3" fillId="0" borderId="25" xfId="0" applyFont="1" applyBorder="1" applyAlignment="1">
      <alignment horizontal="center" vertical="center"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8" fillId="0" borderId="17" xfId="0" applyFont="1" applyBorder="1" applyAlignment="1">
      <alignment horizontal="center"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pplyAlignment="1">
      <alignment horizontal="center" wrapText="1"/>
    </xf>
    <xf numFmtId="0" fontId="2" fillId="0" borderId="1" xfId="0" applyFont="1" applyBorder="1" applyAlignment="1">
      <alignment horizontal="center" vertical="top" wrapText="1"/>
    </xf>
    <xf numFmtId="0" fontId="2" fillId="0" borderId="2" xfId="0" applyFont="1" applyBorder="1" applyAlignment="1">
      <alignment horizontal="left" vertical="top" wrapText="1"/>
    </xf>
    <xf numFmtId="0" fontId="2" fillId="0" borderId="13" xfId="0" applyFont="1" applyBorder="1" applyAlignment="1">
      <alignment horizontal="left" vertical="top" wrapText="1"/>
    </xf>
    <xf numFmtId="0" fontId="3"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3"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3" fillId="0" borderId="6" xfId="0" applyFont="1" applyBorder="1" applyAlignment="1">
      <alignment horizontal="center" vertical="top" wrapText="1"/>
    </xf>
    <xf numFmtId="0" fontId="3" fillId="0" borderId="8" xfId="0" applyFont="1" applyBorder="1" applyAlignment="1">
      <alignment horizontal="center" vertical="top" wrapText="1"/>
    </xf>
    <xf numFmtId="0" fontId="3" fillId="0" borderId="7" xfId="0" applyFont="1" applyBorder="1" applyAlignment="1">
      <alignment horizontal="center" vertical="top" wrapText="1"/>
    </xf>
    <xf numFmtId="0" fontId="3" fillId="0" borderId="5" xfId="0"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AA32"/>
  <sheetViews>
    <sheetView showGridLines="0" topLeftCell="H1" workbookViewId="0">
      <selection activeCell="D10" sqref="D10"/>
    </sheetView>
  </sheetViews>
  <sheetFormatPr defaultColWidth="9" defaultRowHeight="13.5"/>
  <cols>
    <col min="1" max="1" width="21.75" customWidth="1"/>
    <col min="2" max="2" width="20.75" customWidth="1"/>
    <col min="3" max="3" width="19.875" customWidth="1"/>
    <col min="4" max="5" width="14.375" customWidth="1"/>
    <col min="6" max="6" width="13.5" customWidth="1"/>
    <col min="7" max="16" width="14.375" customWidth="1"/>
    <col min="17" max="17" width="12.75" customWidth="1"/>
    <col min="18" max="18" width="10.875" customWidth="1"/>
    <col min="19" max="19" width="12.25" customWidth="1"/>
    <col min="20" max="20" width="11.875" customWidth="1"/>
    <col min="21" max="21" width="13.25" customWidth="1"/>
    <col min="22" max="22" width="10.625" customWidth="1"/>
    <col min="23" max="23" width="11.125" customWidth="1"/>
    <col min="24" max="24" width="9.5" customWidth="1"/>
    <col min="25" max="25" width="12.875" customWidth="1"/>
    <col min="26" max="26" width="9.5" customWidth="1"/>
    <col min="27" max="27" width="8.25" customWidth="1"/>
  </cols>
  <sheetData>
    <row r="1" spans="1:27" ht="36.75" customHeight="1">
      <c r="A1" s="83" t="s">
        <v>0</v>
      </c>
      <c r="B1" s="84"/>
      <c r="C1" s="84"/>
      <c r="D1" s="84"/>
      <c r="E1" s="84"/>
      <c r="F1" s="84"/>
      <c r="G1" s="84"/>
      <c r="H1" s="84"/>
      <c r="I1" s="84"/>
      <c r="J1" s="84"/>
      <c r="K1" s="84"/>
      <c r="L1" s="84"/>
      <c r="M1" s="84"/>
      <c r="N1" s="84"/>
      <c r="O1" s="84"/>
      <c r="P1" s="84"/>
      <c r="Q1" s="84"/>
      <c r="R1" s="84"/>
      <c r="S1" s="84"/>
      <c r="T1" s="84"/>
      <c r="U1" s="84"/>
      <c r="V1" s="84"/>
      <c r="W1" s="84"/>
      <c r="X1" s="84"/>
      <c r="Y1" s="84"/>
      <c r="Z1" s="85"/>
      <c r="AA1" s="78"/>
    </row>
    <row r="2" spans="1:27" ht="15" customHeight="1">
      <c r="A2" s="86" t="s">
        <v>1</v>
      </c>
      <c r="B2" s="86"/>
      <c r="C2" s="86"/>
      <c r="D2" s="14"/>
      <c r="E2" s="14"/>
      <c r="F2" s="14"/>
      <c r="G2" s="14"/>
      <c r="H2" s="14"/>
      <c r="I2" s="14"/>
      <c r="J2" s="14"/>
      <c r="K2" s="14"/>
      <c r="L2" s="14"/>
      <c r="M2" s="14"/>
      <c r="N2" s="14"/>
      <c r="O2" s="14"/>
      <c r="P2" s="14"/>
      <c r="Q2" s="14"/>
      <c r="R2" s="14"/>
      <c r="S2" s="14"/>
      <c r="T2" s="14"/>
      <c r="U2" s="14"/>
      <c r="V2" s="14"/>
      <c r="W2" s="14"/>
      <c r="X2" s="14"/>
      <c r="Y2" s="87" t="s">
        <v>2</v>
      </c>
      <c r="Z2" s="88"/>
      <c r="AA2" s="78"/>
    </row>
    <row r="3" spans="1:27" ht="14.25" customHeight="1">
      <c r="A3" s="74" t="s">
        <v>3</v>
      </c>
      <c r="B3" s="75"/>
      <c r="C3" s="74" t="s">
        <v>4</v>
      </c>
      <c r="D3" s="89"/>
      <c r="E3" s="90"/>
      <c r="F3" s="90"/>
      <c r="G3" s="90"/>
      <c r="H3" s="90"/>
      <c r="I3" s="90"/>
      <c r="J3" s="90"/>
      <c r="K3" s="90"/>
      <c r="L3" s="90"/>
      <c r="M3" s="90"/>
      <c r="N3" s="90"/>
      <c r="O3" s="90"/>
      <c r="P3" s="90"/>
      <c r="Q3" s="90"/>
      <c r="R3" s="90"/>
      <c r="S3" s="90"/>
      <c r="T3" s="90"/>
      <c r="U3" s="90"/>
      <c r="V3" s="90"/>
      <c r="W3" s="90"/>
      <c r="X3" s="90"/>
      <c r="Y3" s="90"/>
      <c r="Z3" s="91"/>
      <c r="AA3" s="79"/>
    </row>
    <row r="4" spans="1:27" ht="30.75" customHeight="1">
      <c r="A4" s="65" t="s">
        <v>5</v>
      </c>
      <c r="B4" s="65" t="s">
        <v>6</v>
      </c>
      <c r="C4" s="65" t="s">
        <v>5</v>
      </c>
      <c r="D4" s="92" t="s">
        <v>7</v>
      </c>
      <c r="E4" s="92" t="s">
        <v>8</v>
      </c>
      <c r="F4" s="93"/>
      <c r="G4" s="93"/>
      <c r="H4" s="93"/>
      <c r="I4" s="93"/>
      <c r="J4" s="93"/>
      <c r="K4" s="93"/>
      <c r="L4" s="92" t="s">
        <v>9</v>
      </c>
      <c r="M4" s="93"/>
      <c r="N4" s="93"/>
      <c r="O4" s="93"/>
      <c r="P4" s="93"/>
      <c r="Q4" s="92" t="s">
        <v>10</v>
      </c>
      <c r="R4" s="92" t="s">
        <v>11</v>
      </c>
      <c r="S4" s="92" t="s">
        <v>12</v>
      </c>
      <c r="T4" s="93"/>
      <c r="U4" s="93"/>
      <c r="V4" s="92" t="s">
        <v>13</v>
      </c>
      <c r="W4" s="93"/>
      <c r="X4" s="93"/>
      <c r="Y4" s="92" t="s">
        <v>14</v>
      </c>
      <c r="Z4" s="94" t="s">
        <v>15</v>
      </c>
      <c r="AA4" s="79"/>
    </row>
    <row r="5" spans="1:27" ht="72" customHeight="1">
      <c r="A5" s="23"/>
      <c r="B5" s="23"/>
      <c r="C5" s="23"/>
      <c r="D5" s="93"/>
      <c r="E5" s="17" t="s">
        <v>16</v>
      </c>
      <c r="F5" s="17" t="s">
        <v>17</v>
      </c>
      <c r="G5" s="17" t="s">
        <v>18</v>
      </c>
      <c r="H5" s="17" t="s">
        <v>19</v>
      </c>
      <c r="I5" s="17" t="s">
        <v>20</v>
      </c>
      <c r="J5" s="17" t="s">
        <v>21</v>
      </c>
      <c r="K5" s="17" t="s">
        <v>22</v>
      </c>
      <c r="L5" s="17" t="s">
        <v>16</v>
      </c>
      <c r="M5" s="17" t="s">
        <v>17</v>
      </c>
      <c r="N5" s="17" t="s">
        <v>23</v>
      </c>
      <c r="O5" s="17" t="s">
        <v>24</v>
      </c>
      <c r="P5" s="17" t="s">
        <v>22</v>
      </c>
      <c r="Q5" s="93"/>
      <c r="R5" s="93"/>
      <c r="S5" s="17" t="s">
        <v>25</v>
      </c>
      <c r="T5" s="17" t="s">
        <v>26</v>
      </c>
      <c r="U5" s="17" t="s">
        <v>27</v>
      </c>
      <c r="V5" s="17" t="s">
        <v>25</v>
      </c>
      <c r="W5" s="17" t="s">
        <v>26</v>
      </c>
      <c r="X5" s="17" t="s">
        <v>27</v>
      </c>
      <c r="Y5" s="93"/>
      <c r="Z5" s="95"/>
      <c r="AA5" s="80"/>
    </row>
    <row r="6" spans="1:27" ht="30" customHeight="1">
      <c r="A6" s="16" t="s">
        <v>28</v>
      </c>
      <c r="B6" s="19">
        <v>2</v>
      </c>
      <c r="C6" s="19">
        <v>3</v>
      </c>
      <c r="D6" s="19">
        <v>4</v>
      </c>
      <c r="E6" s="19">
        <v>5</v>
      </c>
      <c r="F6" s="19">
        <v>6</v>
      </c>
      <c r="G6" s="19">
        <v>7</v>
      </c>
      <c r="H6" s="19">
        <v>8</v>
      </c>
      <c r="I6" s="19">
        <v>9</v>
      </c>
      <c r="J6" s="19">
        <v>10</v>
      </c>
      <c r="K6" s="19">
        <v>11</v>
      </c>
      <c r="L6" s="19">
        <v>12</v>
      </c>
      <c r="M6" s="19">
        <v>13</v>
      </c>
      <c r="N6" s="19">
        <v>14</v>
      </c>
      <c r="O6" s="19">
        <v>14</v>
      </c>
      <c r="P6" s="19">
        <v>15</v>
      </c>
      <c r="Q6" s="19">
        <v>16</v>
      </c>
      <c r="R6" s="19">
        <v>17</v>
      </c>
      <c r="S6" s="19">
        <v>18</v>
      </c>
      <c r="T6" s="19">
        <v>19</v>
      </c>
      <c r="U6" s="19">
        <v>20</v>
      </c>
      <c r="V6" s="19">
        <v>21</v>
      </c>
      <c r="W6" s="19">
        <v>22</v>
      </c>
      <c r="X6" s="19">
        <v>23</v>
      </c>
      <c r="Y6" s="19">
        <v>24</v>
      </c>
      <c r="Z6" s="81">
        <v>25</v>
      </c>
      <c r="AA6" s="78"/>
    </row>
    <row r="7" spans="1:27" ht="30" customHeight="1">
      <c r="A7" s="16" t="s">
        <v>29</v>
      </c>
      <c r="B7" s="21">
        <f>SUM(B9+B16+B21+B22+B23)</f>
        <v>17408.87</v>
      </c>
      <c r="C7" s="16" t="s">
        <v>30</v>
      </c>
      <c r="D7" s="21">
        <f>SUM(D9+D14)</f>
        <v>17408.87</v>
      </c>
      <c r="E7" s="21">
        <f t="shared" ref="E7:Z7" si="0">SUM(E9+E14)</f>
        <v>15777.03</v>
      </c>
      <c r="F7" s="21">
        <f t="shared" si="0"/>
        <v>14297</v>
      </c>
      <c r="G7" s="21">
        <f t="shared" si="0"/>
        <v>868.92</v>
      </c>
      <c r="H7" s="21">
        <f t="shared" si="0"/>
        <v>0</v>
      </c>
      <c r="I7" s="21">
        <f t="shared" si="0"/>
        <v>68.66</v>
      </c>
      <c r="J7" s="21">
        <f t="shared" si="0"/>
        <v>0</v>
      </c>
      <c r="K7" s="21">
        <f t="shared" si="0"/>
        <v>542.45000000000005</v>
      </c>
      <c r="L7" s="21">
        <f t="shared" si="0"/>
        <v>0</v>
      </c>
      <c r="M7" s="21">
        <f t="shared" si="0"/>
        <v>0</v>
      </c>
      <c r="N7" s="21">
        <f t="shared" si="0"/>
        <v>0</v>
      </c>
      <c r="O7" s="21">
        <f t="shared" si="0"/>
        <v>0</v>
      </c>
      <c r="P7" s="21">
        <f t="shared" si="0"/>
        <v>0</v>
      </c>
      <c r="Q7" s="21">
        <f t="shared" si="0"/>
        <v>0</v>
      </c>
      <c r="R7" s="21">
        <f t="shared" si="0"/>
        <v>0</v>
      </c>
      <c r="S7" s="21">
        <f t="shared" si="0"/>
        <v>1604.34</v>
      </c>
      <c r="T7" s="21">
        <f t="shared" si="0"/>
        <v>0</v>
      </c>
      <c r="U7" s="21">
        <f t="shared" si="0"/>
        <v>1604.34</v>
      </c>
      <c r="V7" s="21">
        <f t="shared" si="0"/>
        <v>27.5</v>
      </c>
      <c r="W7" s="21">
        <f t="shared" si="0"/>
        <v>0</v>
      </c>
      <c r="X7" s="21">
        <f t="shared" si="0"/>
        <v>27.5</v>
      </c>
      <c r="Y7" s="21">
        <f t="shared" si="0"/>
        <v>0</v>
      </c>
      <c r="Z7" s="82">
        <f t="shared" si="0"/>
        <v>0</v>
      </c>
      <c r="AA7" s="78"/>
    </row>
    <row r="8" spans="1:27" ht="30" customHeight="1">
      <c r="A8" s="16" t="s">
        <v>31</v>
      </c>
      <c r="B8" s="21">
        <f>SUM(B9+B16+B21+B22)</f>
        <v>15777.03</v>
      </c>
      <c r="C8" s="21"/>
      <c r="D8" s="21"/>
      <c r="E8" s="21"/>
      <c r="F8" s="21"/>
      <c r="G8" s="21"/>
      <c r="H8" s="21"/>
      <c r="I8" s="21"/>
      <c r="J8" s="21"/>
      <c r="K8" s="21"/>
      <c r="L8" s="21"/>
      <c r="M8" s="21"/>
      <c r="N8" s="21"/>
      <c r="O8" s="21"/>
      <c r="P8" s="21"/>
      <c r="Q8" s="21"/>
      <c r="R8" s="21"/>
      <c r="S8" s="21"/>
      <c r="T8" s="21"/>
      <c r="U8" s="21"/>
      <c r="V8" s="21"/>
      <c r="W8" s="21"/>
      <c r="X8" s="21"/>
      <c r="Y8" s="21"/>
      <c r="Z8" s="82"/>
      <c r="AA8" s="78"/>
    </row>
    <row r="9" spans="1:27" ht="30" customHeight="1">
      <c r="A9" s="16" t="s">
        <v>32</v>
      </c>
      <c r="B9" s="21">
        <f>SUM(B10:B15)</f>
        <v>15777.03</v>
      </c>
      <c r="C9" s="16" t="s">
        <v>33</v>
      </c>
      <c r="D9" s="21">
        <v>549.58000000000004</v>
      </c>
      <c r="E9" s="21">
        <v>540.78</v>
      </c>
      <c r="F9" s="21"/>
      <c r="G9" s="21">
        <v>540.78</v>
      </c>
      <c r="H9" s="21"/>
      <c r="I9" s="21"/>
      <c r="J9" s="21"/>
      <c r="K9" s="21"/>
      <c r="L9" s="21"/>
      <c r="M9" s="21"/>
      <c r="N9" s="21"/>
      <c r="O9" s="21"/>
      <c r="P9" s="21"/>
      <c r="Q9" s="21"/>
      <c r="R9" s="21"/>
      <c r="S9" s="21">
        <v>8.8000000000000007</v>
      </c>
      <c r="T9" s="21"/>
      <c r="U9" s="21">
        <v>8.8000000000000007</v>
      </c>
      <c r="V9" s="21"/>
      <c r="W9" s="21"/>
      <c r="X9" s="21"/>
      <c r="Y9" s="21"/>
      <c r="Z9" s="82"/>
      <c r="AA9" s="78"/>
    </row>
    <row r="10" spans="1:27" ht="30" customHeight="1">
      <c r="A10" s="16" t="s">
        <v>34</v>
      </c>
      <c r="B10" s="21">
        <v>14297</v>
      </c>
      <c r="C10" s="16" t="s">
        <v>35</v>
      </c>
      <c r="D10" s="21">
        <v>449.21</v>
      </c>
      <c r="E10" s="21">
        <v>440.76</v>
      </c>
      <c r="F10" s="21"/>
      <c r="G10" s="21">
        <v>440.76</v>
      </c>
      <c r="H10" s="21"/>
      <c r="I10" s="21"/>
      <c r="J10" s="21"/>
      <c r="K10" s="21"/>
      <c r="L10" s="21"/>
      <c r="M10" s="21"/>
      <c r="N10" s="21"/>
      <c r="O10" s="21"/>
      <c r="P10" s="21"/>
      <c r="Q10" s="21"/>
      <c r="R10" s="21"/>
      <c r="S10" s="21">
        <v>8.4499999999999993</v>
      </c>
      <c r="T10" s="21"/>
      <c r="U10" s="21">
        <v>8.4499999999999993</v>
      </c>
      <c r="V10" s="21"/>
      <c r="W10" s="21"/>
      <c r="X10" s="21"/>
      <c r="Y10" s="21"/>
      <c r="Z10" s="82"/>
      <c r="AA10" s="78"/>
    </row>
    <row r="11" spans="1:27" ht="30" customHeight="1">
      <c r="A11" s="16" t="s">
        <v>36</v>
      </c>
      <c r="B11" s="21">
        <v>868.92</v>
      </c>
      <c r="C11" s="16" t="s">
        <v>37</v>
      </c>
      <c r="D11" s="21">
        <v>47.18</v>
      </c>
      <c r="E11" s="21">
        <v>46.83</v>
      </c>
      <c r="F11" s="21"/>
      <c r="G11" s="21">
        <v>46.83</v>
      </c>
      <c r="H11" s="21"/>
      <c r="I11" s="21"/>
      <c r="J11" s="21"/>
      <c r="K11" s="21"/>
      <c r="L11" s="21"/>
      <c r="M11" s="21"/>
      <c r="N11" s="21"/>
      <c r="O11" s="21"/>
      <c r="P11" s="21"/>
      <c r="Q11" s="21"/>
      <c r="R11" s="21"/>
      <c r="S11" s="21">
        <v>0.35</v>
      </c>
      <c r="T11" s="21"/>
      <c r="U11" s="21">
        <v>0.35</v>
      </c>
      <c r="V11" s="21"/>
      <c r="W11" s="21"/>
      <c r="X11" s="21"/>
      <c r="Y11" s="21"/>
      <c r="Z11" s="82"/>
      <c r="AA11" s="78"/>
    </row>
    <row r="12" spans="1:27" ht="30" customHeight="1">
      <c r="A12" s="16" t="s">
        <v>38</v>
      </c>
      <c r="B12" s="21"/>
      <c r="C12" s="16" t="s">
        <v>39</v>
      </c>
      <c r="D12" s="21">
        <v>53.2</v>
      </c>
      <c r="E12" s="21">
        <v>53.2</v>
      </c>
      <c r="F12" s="21"/>
      <c r="G12" s="21">
        <v>53.2</v>
      </c>
      <c r="H12" s="21"/>
      <c r="I12" s="21"/>
      <c r="J12" s="21"/>
      <c r="K12" s="21"/>
      <c r="L12" s="21"/>
      <c r="M12" s="21"/>
      <c r="N12" s="21"/>
      <c r="O12" s="21"/>
      <c r="P12" s="21"/>
      <c r="Q12" s="21"/>
      <c r="R12" s="21"/>
      <c r="S12" s="21"/>
      <c r="T12" s="21"/>
      <c r="U12" s="21"/>
      <c r="V12" s="21"/>
      <c r="W12" s="21"/>
      <c r="X12" s="21"/>
      <c r="Y12" s="21"/>
      <c r="Z12" s="82"/>
      <c r="AA12" s="78"/>
    </row>
    <row r="13" spans="1:27" ht="30" customHeight="1">
      <c r="A13" s="16" t="s">
        <v>40</v>
      </c>
      <c r="B13" s="21">
        <v>68.66</v>
      </c>
      <c r="C13" s="21"/>
      <c r="D13" s="21"/>
      <c r="E13" s="21"/>
      <c r="F13" s="21"/>
      <c r="G13" s="21"/>
      <c r="H13" s="21"/>
      <c r="I13" s="21"/>
      <c r="J13" s="21"/>
      <c r="K13" s="21"/>
      <c r="L13" s="21"/>
      <c r="M13" s="21"/>
      <c r="N13" s="21"/>
      <c r="O13" s="21"/>
      <c r="P13" s="21"/>
      <c r="Q13" s="21"/>
      <c r="R13" s="21"/>
      <c r="S13" s="21"/>
      <c r="T13" s="21"/>
      <c r="U13" s="21"/>
      <c r="V13" s="21"/>
      <c r="W13" s="21"/>
      <c r="X13" s="21"/>
      <c r="Y13" s="21"/>
      <c r="Z13" s="82"/>
      <c r="AA13" s="78"/>
    </row>
    <row r="14" spans="1:27" ht="30" customHeight="1">
      <c r="A14" s="16" t="s">
        <v>41</v>
      </c>
      <c r="B14" s="21"/>
      <c r="C14" s="16" t="s">
        <v>42</v>
      </c>
      <c r="D14" s="21">
        <v>16859.29</v>
      </c>
      <c r="E14" s="21">
        <v>15236.25</v>
      </c>
      <c r="F14" s="21">
        <v>14297</v>
      </c>
      <c r="G14" s="21">
        <v>328.14</v>
      </c>
      <c r="H14" s="21"/>
      <c r="I14" s="21">
        <v>68.66</v>
      </c>
      <c r="J14" s="21"/>
      <c r="K14" s="21">
        <v>542.45000000000005</v>
      </c>
      <c r="L14" s="21"/>
      <c r="M14" s="21"/>
      <c r="N14" s="21"/>
      <c r="O14" s="21"/>
      <c r="P14" s="21"/>
      <c r="Q14" s="21"/>
      <c r="R14" s="21"/>
      <c r="S14" s="21">
        <v>1595.54</v>
      </c>
      <c r="T14" s="21"/>
      <c r="U14" s="21">
        <v>1595.54</v>
      </c>
      <c r="V14" s="21">
        <v>27.5</v>
      </c>
      <c r="W14" s="21"/>
      <c r="X14" s="21">
        <v>27.5</v>
      </c>
      <c r="Y14" s="21"/>
      <c r="Z14" s="82"/>
      <c r="AA14" s="78"/>
    </row>
    <row r="15" spans="1:27" ht="30" customHeight="1">
      <c r="A15" s="16" t="s">
        <v>43</v>
      </c>
      <c r="B15" s="21">
        <v>542.45000000000005</v>
      </c>
      <c r="C15" s="21"/>
      <c r="D15" s="21"/>
      <c r="E15" s="21"/>
      <c r="F15" s="21"/>
      <c r="G15" s="21"/>
      <c r="H15" s="21"/>
      <c r="I15" s="21"/>
      <c r="J15" s="21"/>
      <c r="K15" s="21"/>
      <c r="L15" s="21"/>
      <c r="M15" s="21"/>
      <c r="N15" s="21"/>
      <c r="O15" s="21"/>
      <c r="P15" s="21"/>
      <c r="Q15" s="21"/>
      <c r="R15" s="21"/>
      <c r="S15" s="21"/>
      <c r="T15" s="21"/>
      <c r="U15" s="21"/>
      <c r="V15" s="21"/>
      <c r="W15" s="21"/>
      <c r="X15" s="21"/>
      <c r="Y15" s="21"/>
      <c r="Z15" s="82"/>
      <c r="AA15" s="78"/>
    </row>
    <row r="16" spans="1:27" ht="30" customHeight="1">
      <c r="A16" s="16" t="s">
        <v>44</v>
      </c>
      <c r="B16" s="21"/>
      <c r="C16" s="21"/>
      <c r="D16" s="21"/>
      <c r="E16" s="21"/>
      <c r="F16" s="21"/>
      <c r="G16" s="21"/>
      <c r="H16" s="21"/>
      <c r="I16" s="21"/>
      <c r="J16" s="21"/>
      <c r="K16" s="21"/>
      <c r="L16" s="21"/>
      <c r="M16" s="21"/>
      <c r="N16" s="21"/>
      <c r="O16" s="21"/>
      <c r="P16" s="21"/>
      <c r="Q16" s="21"/>
      <c r="R16" s="21"/>
      <c r="S16" s="21"/>
      <c r="T16" s="21"/>
      <c r="U16" s="21"/>
      <c r="V16" s="21"/>
      <c r="W16" s="21"/>
      <c r="X16" s="21"/>
      <c r="Y16" s="21"/>
      <c r="Z16" s="82"/>
      <c r="AA16" s="78"/>
    </row>
    <row r="17" spans="1:27" ht="30" customHeight="1">
      <c r="A17" s="16" t="s">
        <v>34</v>
      </c>
      <c r="B17" s="21"/>
      <c r="C17" s="21"/>
      <c r="D17" s="21"/>
      <c r="E17" s="21"/>
      <c r="F17" s="21"/>
      <c r="G17" s="21"/>
      <c r="H17" s="21"/>
      <c r="I17" s="21"/>
      <c r="J17" s="21"/>
      <c r="K17" s="21"/>
      <c r="L17" s="21"/>
      <c r="M17" s="21"/>
      <c r="N17" s="21"/>
      <c r="O17" s="21"/>
      <c r="P17" s="21"/>
      <c r="Q17" s="21"/>
      <c r="R17" s="21"/>
      <c r="S17" s="21"/>
      <c r="T17" s="21"/>
      <c r="U17" s="21"/>
      <c r="V17" s="21"/>
      <c r="W17" s="21"/>
      <c r="X17" s="21"/>
      <c r="Y17" s="21"/>
      <c r="Z17" s="82"/>
      <c r="AA17" s="78"/>
    </row>
    <row r="18" spans="1:27" ht="30" customHeight="1">
      <c r="A18" s="16" t="s">
        <v>45</v>
      </c>
      <c r="B18" s="21"/>
      <c r="C18" s="21"/>
      <c r="D18" s="21"/>
      <c r="E18" s="21"/>
      <c r="F18" s="21"/>
      <c r="G18" s="21"/>
      <c r="H18" s="21"/>
      <c r="I18" s="21"/>
      <c r="J18" s="21"/>
      <c r="K18" s="21"/>
      <c r="L18" s="21"/>
      <c r="M18" s="21"/>
      <c r="N18" s="21"/>
      <c r="O18" s="21"/>
      <c r="P18" s="21"/>
      <c r="Q18" s="21"/>
      <c r="R18" s="21"/>
      <c r="S18" s="21"/>
      <c r="T18" s="21"/>
      <c r="U18" s="21"/>
      <c r="V18" s="21"/>
      <c r="W18" s="21"/>
      <c r="X18" s="21"/>
      <c r="Y18" s="21"/>
      <c r="Z18" s="82"/>
      <c r="AA18" s="78"/>
    </row>
    <row r="19" spans="1:27" ht="30" customHeight="1">
      <c r="A19" s="16" t="s">
        <v>46</v>
      </c>
      <c r="B19" s="21"/>
      <c r="C19" s="21"/>
      <c r="D19" s="21"/>
      <c r="E19" s="21"/>
      <c r="F19" s="21"/>
      <c r="G19" s="21"/>
      <c r="H19" s="21"/>
      <c r="I19" s="21"/>
      <c r="J19" s="21"/>
      <c r="K19" s="21"/>
      <c r="L19" s="21"/>
      <c r="M19" s="21"/>
      <c r="N19" s="21"/>
      <c r="O19" s="21"/>
      <c r="P19" s="21"/>
      <c r="Q19" s="21"/>
      <c r="R19" s="21"/>
      <c r="S19" s="21"/>
      <c r="T19" s="21"/>
      <c r="U19" s="21"/>
      <c r="V19" s="21"/>
      <c r="W19" s="21"/>
      <c r="X19" s="21"/>
      <c r="Y19" s="21"/>
      <c r="Z19" s="82"/>
      <c r="AA19" s="78"/>
    </row>
    <row r="20" spans="1:27" ht="30" customHeight="1">
      <c r="A20" s="16" t="s">
        <v>47</v>
      </c>
      <c r="B20" s="21"/>
      <c r="C20" s="21"/>
      <c r="D20" s="21"/>
      <c r="E20" s="21"/>
      <c r="F20" s="21"/>
      <c r="G20" s="21"/>
      <c r="H20" s="21"/>
      <c r="I20" s="21"/>
      <c r="J20" s="21"/>
      <c r="K20" s="21"/>
      <c r="L20" s="21"/>
      <c r="M20" s="21"/>
      <c r="N20" s="21"/>
      <c r="O20" s="21"/>
      <c r="P20" s="21"/>
      <c r="Q20" s="21"/>
      <c r="R20" s="21"/>
      <c r="S20" s="21"/>
      <c r="T20" s="21"/>
      <c r="U20" s="21"/>
      <c r="V20" s="21"/>
      <c r="W20" s="21"/>
      <c r="X20" s="21"/>
      <c r="Y20" s="21"/>
      <c r="Z20" s="82"/>
      <c r="AA20" s="78"/>
    </row>
    <row r="21" spans="1:27" ht="30" customHeight="1">
      <c r="A21" s="16" t="s">
        <v>48</v>
      </c>
      <c r="B21" s="21"/>
      <c r="C21" s="21"/>
      <c r="D21" s="76"/>
      <c r="E21" s="76"/>
      <c r="F21" s="21"/>
      <c r="G21" s="21"/>
      <c r="H21" s="21"/>
      <c r="I21" s="21"/>
      <c r="J21" s="21"/>
      <c r="K21" s="21"/>
      <c r="L21" s="76"/>
      <c r="M21" s="21"/>
      <c r="N21" s="21"/>
      <c r="O21" s="21"/>
      <c r="P21" s="21"/>
      <c r="Q21" s="21"/>
      <c r="R21" s="21"/>
      <c r="S21" s="76"/>
      <c r="T21" s="21"/>
      <c r="U21" s="21"/>
      <c r="V21" s="21"/>
      <c r="W21" s="21"/>
      <c r="X21" s="76"/>
      <c r="Y21" s="21"/>
      <c r="Z21" s="82"/>
      <c r="AA21" s="78"/>
    </row>
    <row r="22" spans="1:27" ht="30" customHeight="1">
      <c r="A22" s="16" t="s">
        <v>49</v>
      </c>
      <c r="B22" s="21"/>
      <c r="C22" s="21"/>
      <c r="D22" s="76"/>
      <c r="E22" s="76"/>
      <c r="F22" s="21"/>
      <c r="G22" s="21"/>
      <c r="H22" s="21"/>
      <c r="I22" s="21"/>
      <c r="J22" s="21"/>
      <c r="K22" s="21"/>
      <c r="L22" s="76"/>
      <c r="M22" s="21"/>
      <c r="N22" s="21"/>
      <c r="O22" s="21"/>
      <c r="P22" s="21"/>
      <c r="Q22" s="21"/>
      <c r="R22" s="21"/>
      <c r="S22" s="76"/>
      <c r="T22" s="21"/>
      <c r="U22" s="21"/>
      <c r="V22" s="21"/>
      <c r="W22" s="21"/>
      <c r="X22" s="76"/>
      <c r="Y22" s="21"/>
      <c r="Z22" s="82"/>
      <c r="AA22" s="78"/>
    </row>
    <row r="23" spans="1:27" ht="30" customHeight="1">
      <c r="A23" s="16" t="s">
        <v>50</v>
      </c>
      <c r="B23" s="21">
        <v>1631.84</v>
      </c>
      <c r="C23" s="21"/>
      <c r="D23" s="76"/>
      <c r="E23" s="76"/>
      <c r="F23" s="21"/>
      <c r="G23" s="21"/>
      <c r="H23" s="21"/>
      <c r="I23" s="21"/>
      <c r="J23" s="21"/>
      <c r="K23" s="21"/>
      <c r="L23" s="76"/>
      <c r="M23" s="21"/>
      <c r="N23" s="21"/>
      <c r="O23" s="21"/>
      <c r="P23" s="21"/>
      <c r="Q23" s="21"/>
      <c r="R23" s="21"/>
      <c r="S23" s="76"/>
      <c r="T23" s="21"/>
      <c r="U23" s="21"/>
      <c r="V23" s="21"/>
      <c r="W23" s="21"/>
      <c r="X23" s="76"/>
      <c r="Y23" s="21"/>
      <c r="Z23" s="82"/>
      <c r="AA23" s="78"/>
    </row>
    <row r="24" spans="1:27" ht="30" customHeight="1">
      <c r="A24" s="16" t="s">
        <v>51</v>
      </c>
      <c r="B24" s="21">
        <v>1604.34</v>
      </c>
      <c r="C24" s="21"/>
      <c r="D24" s="76"/>
      <c r="E24" s="76"/>
      <c r="F24" s="21"/>
      <c r="G24" s="21"/>
      <c r="H24" s="21"/>
      <c r="I24" s="21"/>
      <c r="J24" s="21"/>
      <c r="K24" s="21"/>
      <c r="L24" s="76"/>
      <c r="M24" s="21"/>
      <c r="N24" s="21"/>
      <c r="O24" s="21"/>
      <c r="P24" s="21"/>
      <c r="Q24" s="21"/>
      <c r="R24" s="21"/>
      <c r="S24" s="76"/>
      <c r="T24" s="21"/>
      <c r="U24" s="21"/>
      <c r="V24" s="21"/>
      <c r="W24" s="21"/>
      <c r="X24" s="76"/>
      <c r="Y24" s="21"/>
      <c r="Z24" s="82"/>
      <c r="AA24" s="78"/>
    </row>
    <row r="25" spans="1:27" ht="30" customHeight="1">
      <c r="A25" s="16" t="s">
        <v>52</v>
      </c>
      <c r="B25" s="21"/>
      <c r="C25" s="21"/>
      <c r="D25" s="21"/>
      <c r="E25" s="21"/>
      <c r="F25" s="21"/>
      <c r="G25" s="21"/>
      <c r="H25" s="21"/>
      <c r="I25" s="21"/>
      <c r="J25" s="21"/>
      <c r="K25" s="21"/>
      <c r="L25" s="21"/>
      <c r="M25" s="21"/>
      <c r="N25" s="21"/>
      <c r="O25" s="21"/>
      <c r="P25" s="21"/>
      <c r="Q25" s="21"/>
      <c r="R25" s="21"/>
      <c r="S25" s="21"/>
      <c r="T25" s="21"/>
      <c r="U25" s="21"/>
      <c r="V25" s="21"/>
      <c r="W25" s="21"/>
      <c r="X25" s="21"/>
      <c r="Y25" s="21"/>
      <c r="Z25" s="82"/>
      <c r="AA25" s="78"/>
    </row>
    <row r="26" spans="1:27" ht="30" customHeight="1">
      <c r="A26" s="16" t="s">
        <v>53</v>
      </c>
      <c r="B26" s="21">
        <v>1604.34</v>
      </c>
      <c r="C26" s="21"/>
      <c r="D26" s="21"/>
      <c r="E26" s="21"/>
      <c r="F26" s="21"/>
      <c r="G26" s="21"/>
      <c r="H26" s="21"/>
      <c r="I26" s="21"/>
      <c r="J26" s="21"/>
      <c r="K26" s="21"/>
      <c r="L26" s="21"/>
      <c r="M26" s="21"/>
      <c r="N26" s="21"/>
      <c r="O26" s="21"/>
      <c r="P26" s="21"/>
      <c r="Q26" s="21"/>
      <c r="R26" s="21"/>
      <c r="S26" s="21"/>
      <c r="T26" s="21"/>
      <c r="U26" s="21"/>
      <c r="V26" s="21"/>
      <c r="W26" s="21"/>
      <c r="X26" s="21"/>
      <c r="Y26" s="21"/>
      <c r="Z26" s="82"/>
      <c r="AA26" s="78"/>
    </row>
    <row r="27" spans="1:27" ht="30" customHeight="1">
      <c r="A27" s="16" t="s">
        <v>54</v>
      </c>
      <c r="B27" s="21">
        <v>27.5</v>
      </c>
      <c r="C27" s="21"/>
      <c r="D27" s="21"/>
      <c r="E27" s="21"/>
      <c r="F27" s="21"/>
      <c r="G27" s="21"/>
      <c r="H27" s="21"/>
      <c r="I27" s="21"/>
      <c r="J27" s="21"/>
      <c r="K27" s="21"/>
      <c r="L27" s="21"/>
      <c r="M27" s="21"/>
      <c r="N27" s="21"/>
      <c r="O27" s="21"/>
      <c r="P27" s="21"/>
      <c r="Q27" s="21"/>
      <c r="R27" s="21"/>
      <c r="S27" s="21"/>
      <c r="T27" s="21"/>
      <c r="U27" s="21"/>
      <c r="V27" s="21"/>
      <c r="W27" s="21"/>
      <c r="X27" s="21"/>
      <c r="Y27" s="21"/>
      <c r="Z27" s="82"/>
      <c r="AA27" s="78"/>
    </row>
    <row r="28" spans="1:27" ht="30" customHeight="1">
      <c r="A28" s="16" t="s">
        <v>52</v>
      </c>
      <c r="B28" s="21"/>
      <c r="C28" s="21"/>
      <c r="D28" s="21"/>
      <c r="E28" s="21"/>
      <c r="F28" s="21"/>
      <c r="G28" s="21"/>
      <c r="H28" s="21"/>
      <c r="I28" s="21"/>
      <c r="J28" s="21"/>
      <c r="K28" s="21"/>
      <c r="L28" s="21"/>
      <c r="M28" s="21"/>
      <c r="N28" s="21"/>
      <c r="O28" s="21"/>
      <c r="P28" s="21"/>
      <c r="Q28" s="21"/>
      <c r="R28" s="21"/>
      <c r="S28" s="21"/>
      <c r="T28" s="21"/>
      <c r="U28" s="21"/>
      <c r="V28" s="21"/>
      <c r="W28" s="21"/>
      <c r="X28" s="21"/>
      <c r="Y28" s="21"/>
      <c r="Z28" s="82"/>
      <c r="AA28" s="78"/>
    </row>
    <row r="29" spans="1:27" ht="30" customHeight="1">
      <c r="A29" s="16" t="s">
        <v>53</v>
      </c>
      <c r="B29" s="21">
        <v>27.5</v>
      </c>
      <c r="C29" s="21"/>
      <c r="D29" s="21"/>
      <c r="E29" s="21"/>
      <c r="F29" s="21"/>
      <c r="G29" s="21"/>
      <c r="H29" s="21"/>
      <c r="I29" s="21"/>
      <c r="J29" s="21"/>
      <c r="K29" s="21"/>
      <c r="L29" s="21"/>
      <c r="M29" s="21"/>
      <c r="N29" s="21"/>
      <c r="O29" s="21"/>
      <c r="P29" s="21"/>
      <c r="Q29" s="21"/>
      <c r="R29" s="21"/>
      <c r="S29" s="21"/>
      <c r="T29" s="21"/>
      <c r="U29" s="21"/>
      <c r="V29" s="21"/>
      <c r="W29" s="21"/>
      <c r="X29" s="21"/>
      <c r="Y29" s="21"/>
      <c r="Z29" s="82"/>
      <c r="AA29" s="78"/>
    </row>
    <row r="30" spans="1:27" ht="30" customHeight="1">
      <c r="A30" s="16" t="s">
        <v>55</v>
      </c>
      <c r="B30" s="21"/>
      <c r="C30" s="21"/>
      <c r="D30" s="21"/>
      <c r="E30" s="21"/>
      <c r="F30" s="21"/>
      <c r="G30" s="21"/>
      <c r="H30" s="21"/>
      <c r="I30" s="21"/>
      <c r="J30" s="21"/>
      <c r="K30" s="21"/>
      <c r="L30" s="21"/>
      <c r="M30" s="21"/>
      <c r="N30" s="21"/>
      <c r="O30" s="21"/>
      <c r="P30" s="21"/>
      <c r="Q30" s="21"/>
      <c r="R30" s="21"/>
      <c r="S30" s="21"/>
      <c r="T30" s="21"/>
      <c r="U30" s="21"/>
      <c r="V30" s="21"/>
      <c r="W30" s="21"/>
      <c r="X30" s="21"/>
      <c r="Y30" s="21"/>
      <c r="Z30" s="82"/>
      <c r="AA30" s="78"/>
    </row>
    <row r="31" spans="1:27" ht="30" customHeight="1">
      <c r="A31" s="16" t="s">
        <v>56</v>
      </c>
      <c r="B31" s="21"/>
      <c r="C31" s="21"/>
      <c r="D31" s="21"/>
      <c r="E31" s="21"/>
      <c r="F31" s="21"/>
      <c r="G31" s="21"/>
      <c r="H31" s="21"/>
      <c r="I31" s="21"/>
      <c r="J31" s="21"/>
      <c r="K31" s="21"/>
      <c r="L31" s="21"/>
      <c r="M31" s="21"/>
      <c r="N31" s="21"/>
      <c r="O31" s="21"/>
      <c r="P31" s="21"/>
      <c r="Q31" s="21"/>
      <c r="R31" s="21"/>
      <c r="S31" s="21"/>
      <c r="T31" s="21"/>
      <c r="U31" s="21"/>
      <c r="V31" s="21"/>
      <c r="W31" s="21"/>
      <c r="X31" s="21"/>
      <c r="Y31" s="21"/>
      <c r="Z31" s="82"/>
      <c r="AA31" s="78"/>
    </row>
    <row r="32" spans="1:27" ht="22.5" customHeight="1">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8"/>
    </row>
  </sheetData>
  <mergeCells count="13">
    <mergeCell ref="A1:Z1"/>
    <mergeCell ref="A2:C2"/>
    <mergeCell ref="Y2:Z2"/>
    <mergeCell ref="D3:Z3"/>
    <mergeCell ref="E4:K4"/>
    <mergeCell ref="L4:P4"/>
    <mergeCell ref="S4:U4"/>
    <mergeCell ref="V4:X4"/>
    <mergeCell ref="D4:D5"/>
    <mergeCell ref="Q4:Q5"/>
    <mergeCell ref="R4:R5"/>
    <mergeCell ref="Y4:Y5"/>
    <mergeCell ref="Z4:Z5"/>
  </mergeCells>
  <phoneticPr fontId="15" type="noConversion"/>
  <pageMargins left="0.68402777777777801" right="0.68402777777777801" top="0.72361111111111098" bottom="0.72361111111111098" header="0.3" footer="0.3"/>
  <pageSetup paperSize="9" orientation="portrait"/>
  <headerFooter alignWithMargins="0">
    <oddFooter>&amp;C第&amp;P页, 共&amp;N页</oddFooter>
  </headerFooter>
</worksheet>
</file>

<file path=xl/worksheets/sheet10.xml><?xml version="1.0" encoding="utf-8"?>
<worksheet xmlns="http://schemas.openxmlformats.org/spreadsheetml/2006/main" xmlns:r="http://schemas.openxmlformats.org/officeDocument/2006/relationships">
  <dimension ref="A1:K10"/>
  <sheetViews>
    <sheetView showGridLines="0" workbookViewId="0">
      <selection activeCell="C13" sqref="C13"/>
    </sheetView>
  </sheetViews>
  <sheetFormatPr defaultColWidth="9" defaultRowHeight="13.5"/>
  <cols>
    <col min="1" max="8" width="9.5" customWidth="1"/>
    <col min="9" max="9" width="13" customWidth="1"/>
    <col min="10" max="10" width="12.625" customWidth="1"/>
    <col min="11" max="11" width="1.25" customWidth="1"/>
  </cols>
  <sheetData>
    <row r="1" spans="1:11" ht="54.75" customHeight="1">
      <c r="A1" s="111" t="s">
        <v>292</v>
      </c>
      <c r="B1" s="112"/>
      <c r="C1" s="112"/>
      <c r="D1" s="112"/>
      <c r="E1" s="112"/>
      <c r="F1" s="112"/>
      <c r="G1" s="112"/>
      <c r="H1" s="112"/>
      <c r="I1" s="112"/>
      <c r="J1" s="113"/>
      <c r="K1" s="10"/>
    </row>
    <row r="2" spans="1:11" ht="18" customHeight="1">
      <c r="A2" s="108" t="s">
        <v>1</v>
      </c>
      <c r="B2" s="108"/>
      <c r="C2" s="108"/>
      <c r="D2" s="108"/>
      <c r="E2" s="27"/>
      <c r="F2" s="27"/>
      <c r="G2" s="27"/>
      <c r="H2" s="27"/>
      <c r="I2" s="27"/>
      <c r="J2" s="27" t="s">
        <v>2</v>
      </c>
      <c r="K2" s="11"/>
    </row>
    <row r="3" spans="1:11" ht="30" customHeight="1">
      <c r="A3" s="102" t="s">
        <v>65</v>
      </c>
      <c r="B3" s="114"/>
      <c r="C3" s="114"/>
      <c r="D3" s="102" t="s">
        <v>59</v>
      </c>
      <c r="E3" s="102" t="s">
        <v>231</v>
      </c>
      <c r="F3" s="102" t="s">
        <v>156</v>
      </c>
      <c r="G3" s="102" t="s">
        <v>232</v>
      </c>
      <c r="H3" s="102" t="s">
        <v>233</v>
      </c>
      <c r="I3" s="102" t="s">
        <v>234</v>
      </c>
      <c r="J3" s="102" t="s">
        <v>118</v>
      </c>
      <c r="K3" s="12"/>
    </row>
    <row r="4" spans="1:11" ht="30" customHeight="1">
      <c r="A4" s="17" t="s">
        <v>69</v>
      </c>
      <c r="B4" s="17" t="s">
        <v>70</v>
      </c>
      <c r="C4" s="17" t="s">
        <v>71</v>
      </c>
      <c r="D4" s="119"/>
      <c r="E4" s="119"/>
      <c r="F4" s="119"/>
      <c r="G4" s="119"/>
      <c r="H4" s="119"/>
      <c r="I4" s="119"/>
      <c r="J4" s="119"/>
      <c r="K4" s="12"/>
    </row>
    <row r="5" spans="1:11" ht="18" customHeight="1">
      <c r="A5" s="102" t="s">
        <v>16</v>
      </c>
      <c r="B5" s="102"/>
      <c r="C5" s="102"/>
      <c r="D5" s="17"/>
      <c r="E5" s="17"/>
      <c r="F5" s="17"/>
      <c r="G5" s="17"/>
      <c r="H5" s="17"/>
      <c r="I5" s="17"/>
      <c r="J5" s="23"/>
      <c r="K5" s="12"/>
    </row>
    <row r="6" spans="1:11" ht="18" customHeight="1">
      <c r="A6" s="17"/>
      <c r="B6" s="17"/>
      <c r="C6" s="17"/>
      <c r="D6" s="17"/>
      <c r="E6" s="17"/>
      <c r="F6" s="17"/>
      <c r="G6" s="17"/>
      <c r="H6" s="17"/>
      <c r="I6" s="17"/>
      <c r="J6" s="23"/>
      <c r="K6" s="12"/>
    </row>
    <row r="7" spans="1:11" ht="18" customHeight="1">
      <c r="A7" s="17"/>
      <c r="B7" s="17"/>
      <c r="C7" s="17"/>
      <c r="D7" s="17"/>
      <c r="E7" s="17"/>
      <c r="F7" s="17"/>
      <c r="G7" s="17"/>
      <c r="H7" s="17"/>
      <c r="I7" s="17"/>
      <c r="J7" s="23"/>
      <c r="K7" s="12"/>
    </row>
    <row r="8" spans="1:11" ht="11.25" customHeight="1">
      <c r="A8" s="34"/>
      <c r="B8" s="34"/>
      <c r="C8" s="34"/>
      <c r="D8" s="34"/>
      <c r="E8" s="34"/>
      <c r="F8" s="34"/>
      <c r="G8" s="34"/>
      <c r="H8" s="34"/>
      <c r="I8" s="34"/>
      <c r="J8" s="34"/>
      <c r="K8" s="11"/>
    </row>
    <row r="9" spans="1:11" ht="14.25">
      <c r="A9" s="33" t="s">
        <v>291</v>
      </c>
      <c r="B9" s="33"/>
      <c r="C9" s="33"/>
      <c r="D9" s="33"/>
      <c r="E9" s="33"/>
      <c r="F9" s="33"/>
      <c r="G9" s="33"/>
      <c r="H9" s="33"/>
      <c r="I9" s="33"/>
      <c r="J9" s="33"/>
    </row>
    <row r="10" spans="1:11" ht="14.25">
      <c r="A10" s="33"/>
      <c r="B10" s="33"/>
      <c r="C10" s="33"/>
      <c r="D10" s="33"/>
      <c r="E10" s="33"/>
      <c r="F10" s="33"/>
      <c r="G10" s="33"/>
      <c r="H10" s="33"/>
      <c r="I10" s="33"/>
      <c r="J10" s="33"/>
    </row>
  </sheetData>
  <mergeCells count="11">
    <mergeCell ref="A1:J1"/>
    <mergeCell ref="A2:D2"/>
    <mergeCell ref="A3:C3"/>
    <mergeCell ref="A5:C5"/>
    <mergeCell ref="D3:D4"/>
    <mergeCell ref="E3:E4"/>
    <mergeCell ref="F3:F4"/>
    <mergeCell ref="G3:G4"/>
    <mergeCell ref="H3:H4"/>
    <mergeCell ref="I3:I4"/>
    <mergeCell ref="J3:J4"/>
  </mergeCells>
  <phoneticPr fontId="15"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11.xml><?xml version="1.0" encoding="utf-8"?>
<worksheet xmlns="http://schemas.openxmlformats.org/spreadsheetml/2006/main" xmlns:r="http://schemas.openxmlformats.org/officeDocument/2006/relationships">
  <dimension ref="A1:E9"/>
  <sheetViews>
    <sheetView showGridLines="0" workbookViewId="0">
      <selection activeCell="C11" sqref="C11"/>
    </sheetView>
  </sheetViews>
  <sheetFormatPr defaultColWidth="9" defaultRowHeight="13.5"/>
  <cols>
    <col min="1" max="1" width="36.25" customWidth="1"/>
    <col min="2" max="2" width="10.875" customWidth="1"/>
    <col min="3" max="3" width="38" customWidth="1"/>
    <col min="4" max="4" width="11.625" customWidth="1"/>
    <col min="5" max="5" width="8.375" customWidth="1"/>
  </cols>
  <sheetData>
    <row r="1" spans="1:5" ht="41.25" customHeight="1">
      <c r="A1" s="83" t="s">
        <v>293</v>
      </c>
      <c r="B1" s="96"/>
      <c r="C1" s="96"/>
      <c r="D1" s="97"/>
      <c r="E1" s="25"/>
    </row>
    <row r="2" spans="1:5" ht="36" customHeight="1">
      <c r="A2" s="26" t="s">
        <v>1</v>
      </c>
      <c r="B2" s="27"/>
      <c r="C2" s="27"/>
      <c r="D2" s="14" t="s">
        <v>2</v>
      </c>
      <c r="E2" s="25"/>
    </row>
    <row r="3" spans="1:5" ht="36" customHeight="1">
      <c r="A3" s="17" t="s">
        <v>3</v>
      </c>
      <c r="B3" s="17" t="s">
        <v>184</v>
      </c>
      <c r="C3" s="17" t="s">
        <v>4</v>
      </c>
      <c r="D3" s="17" t="s">
        <v>184</v>
      </c>
      <c r="E3" s="28"/>
    </row>
    <row r="4" spans="1:5" ht="21" customHeight="1">
      <c r="A4" s="16" t="s">
        <v>20</v>
      </c>
      <c r="B4" s="29"/>
      <c r="C4" s="16" t="s">
        <v>294</v>
      </c>
      <c r="D4" s="29"/>
      <c r="E4" s="28"/>
    </row>
    <row r="5" spans="1:5" ht="21" customHeight="1">
      <c r="A5" s="16" t="s">
        <v>295</v>
      </c>
      <c r="B5" s="29"/>
      <c r="C5" s="16" t="s">
        <v>296</v>
      </c>
      <c r="D5" s="29"/>
      <c r="E5" s="28"/>
    </row>
    <row r="6" spans="1:5" ht="21" customHeight="1">
      <c r="A6" s="30"/>
      <c r="B6" s="29"/>
      <c r="C6" s="16" t="s">
        <v>297</v>
      </c>
      <c r="D6" s="29"/>
      <c r="E6" s="28"/>
    </row>
    <row r="7" spans="1:5" ht="23.25" customHeight="1">
      <c r="A7" s="17" t="s">
        <v>298</v>
      </c>
      <c r="B7" s="29"/>
      <c r="C7" s="17" t="s">
        <v>299</v>
      </c>
      <c r="D7" s="29"/>
      <c r="E7" s="28"/>
    </row>
    <row r="8" spans="1:5" ht="23.25" customHeight="1">
      <c r="A8" s="31"/>
      <c r="B8" s="32"/>
      <c r="C8" s="31"/>
      <c r="D8" s="32"/>
      <c r="E8" s="25"/>
    </row>
    <row r="9" spans="1:5" ht="14.25">
      <c r="A9" s="33" t="s">
        <v>291</v>
      </c>
    </row>
  </sheetData>
  <mergeCells count="1">
    <mergeCell ref="A1:D1"/>
  </mergeCells>
  <phoneticPr fontId="15"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workbookViewId="0">
      <selection activeCell="I16" sqref="I16"/>
    </sheetView>
  </sheetViews>
  <sheetFormatPr defaultColWidth="9" defaultRowHeight="13.5"/>
  <cols>
    <col min="1" max="1" width="5.625" customWidth="1"/>
    <col min="2" max="2" width="5.125" customWidth="1"/>
    <col min="3" max="3" width="28.25" customWidth="1"/>
    <col min="4" max="4" width="22.875" customWidth="1"/>
    <col min="5" max="5" width="1" customWidth="1"/>
  </cols>
  <sheetData>
    <row r="1" spans="1:5" ht="44.25" customHeight="1">
      <c r="A1" s="128" t="s">
        <v>300</v>
      </c>
      <c r="B1" s="129"/>
      <c r="C1" s="129"/>
      <c r="D1" s="130"/>
      <c r="E1" s="13"/>
    </row>
    <row r="2" spans="1:5" ht="33" customHeight="1">
      <c r="A2" s="103" t="s">
        <v>1</v>
      </c>
      <c r="B2" s="131"/>
      <c r="C2" s="132"/>
      <c r="D2" s="14" t="s">
        <v>2</v>
      </c>
      <c r="E2" s="13"/>
    </row>
    <row r="3" spans="1:5" ht="13.5" customHeight="1">
      <c r="A3" s="133" t="s">
        <v>65</v>
      </c>
      <c r="B3" s="104"/>
      <c r="C3" s="102" t="s">
        <v>66</v>
      </c>
      <c r="D3" s="102" t="s">
        <v>301</v>
      </c>
      <c r="E3" s="18"/>
    </row>
    <row r="4" spans="1:5" ht="18.75" customHeight="1">
      <c r="A4" s="15" t="s">
        <v>69</v>
      </c>
      <c r="B4" s="15" t="s">
        <v>70</v>
      </c>
      <c r="C4" s="104"/>
      <c r="D4" s="104"/>
      <c r="E4" s="18"/>
    </row>
    <row r="5" spans="1:5" ht="15.75" customHeight="1">
      <c r="A5" s="19">
        <v>302</v>
      </c>
      <c r="B5" s="19">
        <v>1</v>
      </c>
      <c r="C5" s="20" t="s">
        <v>195</v>
      </c>
      <c r="D5" s="21">
        <v>17.600000000000001</v>
      </c>
      <c r="E5" s="18"/>
    </row>
    <row r="6" spans="1:5" ht="15.75" customHeight="1">
      <c r="A6" s="19">
        <v>302</v>
      </c>
      <c r="B6" s="19">
        <v>2</v>
      </c>
      <c r="C6" s="20" t="s">
        <v>196</v>
      </c>
      <c r="D6" s="21">
        <v>6</v>
      </c>
      <c r="E6" s="18"/>
    </row>
    <row r="7" spans="1:5" ht="15.75" customHeight="1">
      <c r="A7" s="19">
        <v>302</v>
      </c>
      <c r="B7" s="19">
        <v>5</v>
      </c>
      <c r="C7" s="20" t="s">
        <v>199</v>
      </c>
      <c r="D7" s="21"/>
      <c r="E7" s="18"/>
    </row>
    <row r="8" spans="1:5" ht="19.5" customHeight="1">
      <c r="A8" s="19">
        <v>302</v>
      </c>
      <c r="B8" s="19">
        <v>6</v>
      </c>
      <c r="C8" s="20" t="s">
        <v>200</v>
      </c>
      <c r="D8" s="21"/>
      <c r="E8" s="18"/>
    </row>
    <row r="9" spans="1:5" ht="15.75" customHeight="1">
      <c r="A9" s="19">
        <v>302</v>
      </c>
      <c r="B9" s="19">
        <v>7</v>
      </c>
      <c r="C9" s="20" t="s">
        <v>201</v>
      </c>
      <c r="D9" s="21">
        <v>2.2400000000000002</v>
      </c>
      <c r="E9" s="18"/>
    </row>
    <row r="10" spans="1:5" ht="15.75" customHeight="1">
      <c r="A10" s="19">
        <v>302</v>
      </c>
      <c r="B10" s="19">
        <v>8</v>
      </c>
      <c r="C10" s="20" t="s">
        <v>202</v>
      </c>
      <c r="D10" s="21"/>
      <c r="E10" s="18"/>
    </row>
    <row r="11" spans="1:5" ht="15.75" customHeight="1">
      <c r="A11" s="19">
        <v>302</v>
      </c>
      <c r="B11" s="19">
        <v>9</v>
      </c>
      <c r="C11" s="20" t="s">
        <v>203</v>
      </c>
      <c r="D11" s="21"/>
      <c r="E11" s="18"/>
    </row>
    <row r="12" spans="1:5" ht="15.75" customHeight="1">
      <c r="A12" s="19">
        <v>302</v>
      </c>
      <c r="B12" s="19">
        <v>11</v>
      </c>
      <c r="C12" s="20" t="s">
        <v>204</v>
      </c>
      <c r="D12" s="21">
        <v>16.72</v>
      </c>
      <c r="E12" s="18"/>
    </row>
    <row r="13" spans="1:5" ht="15.75" customHeight="1">
      <c r="A13" s="19">
        <v>302</v>
      </c>
      <c r="B13" s="19">
        <v>13</v>
      </c>
      <c r="C13" s="20" t="s">
        <v>302</v>
      </c>
      <c r="D13" s="21"/>
      <c r="E13" s="18"/>
    </row>
    <row r="14" spans="1:5" ht="15.75" customHeight="1">
      <c r="A14" s="19">
        <v>302</v>
      </c>
      <c r="B14" s="19">
        <v>15</v>
      </c>
      <c r="C14" s="20" t="s">
        <v>208</v>
      </c>
      <c r="D14" s="21"/>
      <c r="E14" s="18"/>
    </row>
    <row r="15" spans="1:5" ht="15.75" customHeight="1">
      <c r="A15" s="19">
        <v>302</v>
      </c>
      <c r="B15" s="19">
        <v>18</v>
      </c>
      <c r="C15" s="20" t="s">
        <v>211</v>
      </c>
      <c r="D15" s="21"/>
      <c r="E15" s="18"/>
    </row>
    <row r="16" spans="1:5" ht="15.75" customHeight="1">
      <c r="A16" s="19">
        <v>302</v>
      </c>
      <c r="B16" s="19">
        <v>24</v>
      </c>
      <c r="C16" s="20" t="s">
        <v>212</v>
      </c>
      <c r="D16" s="21"/>
      <c r="E16" s="18"/>
    </row>
    <row r="17" spans="1:5" ht="15.75" customHeight="1">
      <c r="A17" s="19">
        <v>310</v>
      </c>
      <c r="B17" s="19">
        <v>2</v>
      </c>
      <c r="C17" s="20" t="s">
        <v>303</v>
      </c>
      <c r="D17" s="21">
        <v>4.2</v>
      </c>
      <c r="E17" s="18"/>
    </row>
    <row r="18" spans="1:5" ht="15.75" customHeight="1">
      <c r="A18" s="19">
        <v>302</v>
      </c>
      <c r="B18" s="19">
        <v>29</v>
      </c>
      <c r="C18" s="20" t="s">
        <v>217</v>
      </c>
      <c r="D18" s="21">
        <v>6.45</v>
      </c>
      <c r="E18" s="18"/>
    </row>
    <row r="19" spans="1:5" ht="15.75" customHeight="1">
      <c r="A19" s="19">
        <v>302</v>
      </c>
      <c r="B19" s="19">
        <v>31</v>
      </c>
      <c r="C19" s="20" t="s">
        <v>218</v>
      </c>
      <c r="D19" s="21">
        <v>2.4</v>
      </c>
      <c r="E19" s="18"/>
    </row>
    <row r="20" spans="1:5" ht="15.75" customHeight="1">
      <c r="A20" s="19">
        <v>302</v>
      </c>
      <c r="B20" s="19">
        <v>99</v>
      </c>
      <c r="C20" s="20" t="s">
        <v>221</v>
      </c>
      <c r="D20" s="21">
        <v>80</v>
      </c>
      <c r="E20" s="18"/>
    </row>
    <row r="21" spans="1:5" ht="14.25" customHeight="1">
      <c r="A21" s="16"/>
      <c r="B21" s="16"/>
      <c r="C21" s="16"/>
      <c r="D21" s="21"/>
      <c r="E21" s="18"/>
    </row>
    <row r="22" spans="1:5" ht="14.25" customHeight="1">
      <c r="A22" s="16"/>
      <c r="B22" s="16"/>
      <c r="C22" s="16"/>
      <c r="D22" s="21"/>
      <c r="E22" s="18"/>
    </row>
    <row r="23" spans="1:5" ht="14.25" customHeight="1">
      <c r="A23" s="16"/>
      <c r="B23" s="16"/>
      <c r="C23" s="22" t="s">
        <v>304</v>
      </c>
      <c r="D23" s="23">
        <v>135.61000000000001</v>
      </c>
      <c r="E23" s="18"/>
    </row>
    <row r="24" spans="1:5" ht="7.5" customHeight="1">
      <c r="A24" s="24"/>
      <c r="B24" s="24"/>
      <c r="C24" s="24"/>
      <c r="D24" s="24"/>
      <c r="E24" s="13"/>
    </row>
  </sheetData>
  <mergeCells count="5">
    <mergeCell ref="A1:D1"/>
    <mergeCell ref="A2:C2"/>
    <mergeCell ref="A3:B3"/>
    <mergeCell ref="C3:C4"/>
    <mergeCell ref="D3:D4"/>
  </mergeCells>
  <phoneticPr fontId="15"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13.xml><?xml version="1.0" encoding="utf-8"?>
<worksheet xmlns="http://schemas.openxmlformats.org/spreadsheetml/2006/main" xmlns:r="http://schemas.openxmlformats.org/officeDocument/2006/relationships">
  <dimension ref="A1:Q17"/>
  <sheetViews>
    <sheetView showGridLines="0" workbookViewId="0">
      <selection activeCell="E9" sqref="E9"/>
    </sheetView>
  </sheetViews>
  <sheetFormatPr defaultColWidth="9" defaultRowHeight="13.5"/>
  <cols>
    <col min="1" max="1" width="28.5" customWidth="1"/>
    <col min="2" max="2" width="52.375" customWidth="1"/>
    <col min="3" max="3" width="19.125" customWidth="1"/>
    <col min="4" max="5" width="9.5" customWidth="1"/>
    <col min="6" max="6" width="34" customWidth="1"/>
    <col min="7" max="13" width="9.5" customWidth="1"/>
    <col min="14" max="14" width="12.25" customWidth="1"/>
    <col min="15" max="15" width="9.5" customWidth="1"/>
    <col min="16" max="16" width="12.75" customWidth="1"/>
    <col min="17" max="17" width="1.25" customWidth="1"/>
  </cols>
  <sheetData>
    <row r="1" spans="1:17" ht="18" customHeight="1">
      <c r="A1" s="1"/>
      <c r="B1" s="1"/>
      <c r="C1" s="1"/>
      <c r="D1" s="1"/>
      <c r="E1" s="1"/>
      <c r="F1" s="1"/>
      <c r="G1" s="1"/>
      <c r="H1" s="1"/>
      <c r="I1" s="1"/>
      <c r="J1" s="1"/>
      <c r="K1" s="1"/>
      <c r="L1" s="1"/>
      <c r="M1" s="1"/>
      <c r="N1" s="1"/>
      <c r="O1" s="1"/>
      <c r="P1" s="1"/>
      <c r="Q1" s="10"/>
    </row>
    <row r="2" spans="1:17" ht="25.5" customHeight="1">
      <c r="A2" s="134" t="s">
        <v>305</v>
      </c>
      <c r="B2" s="135"/>
      <c r="C2" s="135"/>
      <c r="D2" s="135"/>
      <c r="E2" s="135"/>
      <c r="F2" s="135"/>
      <c r="G2" s="135"/>
      <c r="H2" s="135"/>
      <c r="I2" s="135"/>
      <c r="J2" s="135"/>
      <c r="K2" s="135"/>
      <c r="L2" s="135"/>
      <c r="M2" s="135"/>
      <c r="N2" s="135"/>
      <c r="O2" s="135"/>
      <c r="P2" s="136"/>
      <c r="Q2" s="10"/>
    </row>
    <row r="3" spans="1:17" ht="27.75" customHeight="1">
      <c r="A3" s="137" t="s">
        <v>1</v>
      </c>
      <c r="B3" s="138"/>
      <c r="C3" s="138"/>
      <c r="D3" s="138"/>
      <c r="E3" s="138"/>
      <c r="F3" s="138"/>
      <c r="G3" s="138"/>
      <c r="H3" s="138"/>
      <c r="I3" s="138"/>
      <c r="J3" s="138"/>
      <c r="K3" s="138"/>
      <c r="L3" s="138"/>
      <c r="M3" s="138"/>
      <c r="N3" s="138"/>
      <c r="O3" s="139"/>
      <c r="P3" s="6" t="s">
        <v>2</v>
      </c>
      <c r="Q3" s="11"/>
    </row>
    <row r="4" spans="1:17" ht="25.5" customHeight="1">
      <c r="A4" s="146" t="s">
        <v>156</v>
      </c>
      <c r="B4" s="146" t="s">
        <v>232</v>
      </c>
      <c r="C4" s="140" t="s">
        <v>306</v>
      </c>
      <c r="D4" s="141"/>
      <c r="E4" s="146" t="s">
        <v>307</v>
      </c>
      <c r="F4" s="146" t="s">
        <v>308</v>
      </c>
      <c r="G4" s="140" t="s">
        <v>309</v>
      </c>
      <c r="H4" s="142"/>
      <c r="I4" s="142"/>
      <c r="J4" s="141"/>
      <c r="K4" s="140" t="s">
        <v>310</v>
      </c>
      <c r="L4" s="142"/>
      <c r="M4" s="142"/>
      <c r="N4" s="142"/>
      <c r="O4" s="142"/>
      <c r="P4" s="141"/>
      <c r="Q4" s="12"/>
    </row>
    <row r="5" spans="1:17" ht="13.5" customHeight="1">
      <c r="A5" s="147"/>
      <c r="B5" s="147"/>
      <c r="C5" s="146" t="s">
        <v>311</v>
      </c>
      <c r="D5" s="146" t="s">
        <v>312</v>
      </c>
      <c r="E5" s="147"/>
      <c r="F5" s="147"/>
      <c r="G5" s="146" t="s">
        <v>313</v>
      </c>
      <c r="H5" s="146" t="s">
        <v>314</v>
      </c>
      <c r="I5" s="146" t="s">
        <v>315</v>
      </c>
      <c r="J5" s="146" t="s">
        <v>316</v>
      </c>
      <c r="K5" s="146" t="s">
        <v>7</v>
      </c>
      <c r="L5" s="146" t="s">
        <v>119</v>
      </c>
      <c r="M5" s="146" t="s">
        <v>9</v>
      </c>
      <c r="N5" s="146" t="s">
        <v>10</v>
      </c>
      <c r="O5" s="146" t="s">
        <v>11</v>
      </c>
      <c r="P5" s="146" t="s">
        <v>61</v>
      </c>
      <c r="Q5" s="12"/>
    </row>
    <row r="6" spans="1:17" ht="18" customHeight="1">
      <c r="A6" s="148"/>
      <c r="B6" s="148"/>
      <c r="C6" s="148"/>
      <c r="D6" s="148"/>
      <c r="E6" s="148"/>
      <c r="F6" s="148"/>
      <c r="G6" s="148"/>
      <c r="H6" s="148"/>
      <c r="I6" s="148"/>
      <c r="J6" s="148"/>
      <c r="K6" s="148"/>
      <c r="L6" s="148"/>
      <c r="M6" s="148"/>
      <c r="N6" s="148"/>
      <c r="O6" s="148"/>
      <c r="P6" s="148"/>
      <c r="Q6" s="12"/>
    </row>
    <row r="7" spans="1:17" ht="18" customHeight="1">
      <c r="A7" s="143" t="s">
        <v>16</v>
      </c>
      <c r="B7" s="144"/>
      <c r="C7" s="144"/>
      <c r="D7" s="144"/>
      <c r="E7" s="144"/>
      <c r="F7" s="144"/>
      <c r="G7" s="144"/>
      <c r="H7" s="144"/>
      <c r="I7" s="144"/>
      <c r="J7" s="145"/>
      <c r="K7" s="7">
        <v>903.5</v>
      </c>
      <c r="L7" s="7">
        <v>863.5</v>
      </c>
      <c r="M7" s="7"/>
      <c r="N7" s="7"/>
      <c r="O7" s="7"/>
      <c r="P7" s="7"/>
      <c r="Q7" s="12"/>
    </row>
    <row r="8" spans="1:17" ht="18" customHeight="1">
      <c r="A8" s="2" t="s">
        <v>162</v>
      </c>
      <c r="B8" s="3"/>
      <c r="C8" s="3"/>
      <c r="D8" s="3"/>
      <c r="E8" s="3"/>
      <c r="F8" s="3"/>
      <c r="G8" s="3"/>
      <c r="H8" s="3"/>
      <c r="I8" s="3"/>
      <c r="J8" s="8"/>
      <c r="K8" s="9">
        <v>903.5</v>
      </c>
      <c r="L8" s="9">
        <v>863.5</v>
      </c>
      <c r="M8" s="9"/>
      <c r="N8" s="9"/>
      <c r="O8" s="9"/>
      <c r="P8" s="9"/>
      <c r="Q8" s="12"/>
    </row>
    <row r="9" spans="1:17" ht="18" customHeight="1">
      <c r="A9" s="4" t="s">
        <v>63</v>
      </c>
      <c r="B9" s="4" t="s">
        <v>317</v>
      </c>
      <c r="C9" s="4" t="s">
        <v>318</v>
      </c>
      <c r="D9" s="4" t="s">
        <v>319</v>
      </c>
      <c r="E9" s="4" t="s">
        <v>320</v>
      </c>
      <c r="F9" s="4" t="s">
        <v>321</v>
      </c>
      <c r="G9" s="4"/>
      <c r="H9" s="4"/>
      <c r="I9" s="4"/>
      <c r="J9" s="7"/>
      <c r="K9" s="7">
        <v>540</v>
      </c>
      <c r="L9" s="7">
        <v>540</v>
      </c>
      <c r="M9" s="7"/>
      <c r="N9" s="7"/>
      <c r="O9" s="7"/>
      <c r="P9" s="7"/>
      <c r="Q9" s="12"/>
    </row>
    <row r="10" spans="1:17" ht="18" customHeight="1">
      <c r="A10" s="4" t="s">
        <v>63</v>
      </c>
      <c r="B10" s="4" t="s">
        <v>322</v>
      </c>
      <c r="C10" s="4" t="s">
        <v>323</v>
      </c>
      <c r="D10" s="4" t="s">
        <v>324</v>
      </c>
      <c r="E10" s="4" t="s">
        <v>320</v>
      </c>
      <c r="F10" s="4" t="s">
        <v>325</v>
      </c>
      <c r="G10" s="4"/>
      <c r="H10" s="4"/>
      <c r="I10" s="4"/>
      <c r="J10" s="7"/>
      <c r="K10" s="7">
        <v>1</v>
      </c>
      <c r="L10" s="7">
        <v>1</v>
      </c>
      <c r="M10" s="7"/>
      <c r="N10" s="7"/>
      <c r="O10" s="7"/>
      <c r="P10" s="7"/>
      <c r="Q10" s="12"/>
    </row>
    <row r="11" spans="1:17" ht="18" customHeight="1">
      <c r="A11" s="4" t="s">
        <v>63</v>
      </c>
      <c r="B11" s="4" t="s">
        <v>269</v>
      </c>
      <c r="C11" s="4" t="s">
        <v>326</v>
      </c>
      <c r="D11" s="4" t="s">
        <v>324</v>
      </c>
      <c r="E11" s="4" t="s">
        <v>320</v>
      </c>
      <c r="F11" s="4" t="s">
        <v>325</v>
      </c>
      <c r="G11" s="4"/>
      <c r="H11" s="4"/>
      <c r="I11" s="4"/>
      <c r="J11" s="7"/>
      <c r="K11" s="7">
        <v>2.5</v>
      </c>
      <c r="L11" s="7">
        <v>2.5</v>
      </c>
      <c r="M11" s="7"/>
      <c r="N11" s="7"/>
      <c r="O11" s="7"/>
      <c r="P11" s="7"/>
      <c r="Q11" s="12"/>
    </row>
    <row r="12" spans="1:17" ht="18" customHeight="1">
      <c r="A12" s="4" t="s">
        <v>63</v>
      </c>
      <c r="B12" s="4" t="s">
        <v>241</v>
      </c>
      <c r="C12" s="4" t="s">
        <v>327</v>
      </c>
      <c r="D12" s="4" t="s">
        <v>319</v>
      </c>
      <c r="E12" s="4" t="s">
        <v>328</v>
      </c>
      <c r="F12" s="4" t="s">
        <v>321</v>
      </c>
      <c r="G12" s="4"/>
      <c r="H12" s="4"/>
      <c r="I12" s="4"/>
      <c r="J12" s="7"/>
      <c r="K12" s="7">
        <v>50</v>
      </c>
      <c r="L12" s="7">
        <v>50</v>
      </c>
      <c r="M12" s="7"/>
      <c r="N12" s="7"/>
      <c r="O12" s="7"/>
      <c r="P12" s="7"/>
      <c r="Q12" s="12"/>
    </row>
    <row r="13" spans="1:17" ht="18" customHeight="1">
      <c r="A13" s="4" t="s">
        <v>63</v>
      </c>
      <c r="B13" s="4" t="s">
        <v>272</v>
      </c>
      <c r="C13" s="4" t="s">
        <v>318</v>
      </c>
      <c r="D13" s="4" t="s">
        <v>319</v>
      </c>
      <c r="E13" s="4" t="s">
        <v>320</v>
      </c>
      <c r="F13" s="4" t="s">
        <v>321</v>
      </c>
      <c r="G13" s="4"/>
      <c r="H13" s="4"/>
      <c r="I13" s="4"/>
      <c r="J13" s="7"/>
      <c r="K13" s="7">
        <v>39.299999999999997</v>
      </c>
      <c r="L13" s="7"/>
      <c r="M13" s="7"/>
      <c r="N13" s="7"/>
      <c r="O13" s="7"/>
      <c r="P13" s="7"/>
      <c r="Q13" s="12"/>
    </row>
    <row r="14" spans="1:17" ht="18" customHeight="1">
      <c r="A14" s="4" t="s">
        <v>63</v>
      </c>
      <c r="B14" s="4" t="s">
        <v>266</v>
      </c>
      <c r="C14" s="4" t="s">
        <v>318</v>
      </c>
      <c r="D14" s="4" t="s">
        <v>319</v>
      </c>
      <c r="E14" s="4" t="s">
        <v>320</v>
      </c>
      <c r="F14" s="4" t="s">
        <v>321</v>
      </c>
      <c r="G14" s="4"/>
      <c r="H14" s="4"/>
      <c r="I14" s="4"/>
      <c r="J14" s="7"/>
      <c r="K14" s="7">
        <v>30</v>
      </c>
      <c r="L14" s="7">
        <v>30</v>
      </c>
      <c r="M14" s="7"/>
      <c r="N14" s="7"/>
      <c r="O14" s="7"/>
      <c r="P14" s="7"/>
      <c r="Q14" s="12"/>
    </row>
    <row r="15" spans="1:17" ht="18" customHeight="1">
      <c r="A15" s="4" t="s">
        <v>63</v>
      </c>
      <c r="B15" s="4" t="s">
        <v>247</v>
      </c>
      <c r="C15" s="4" t="s">
        <v>323</v>
      </c>
      <c r="D15" s="4" t="s">
        <v>324</v>
      </c>
      <c r="E15" s="4" t="s">
        <v>328</v>
      </c>
      <c r="F15" s="4" t="s">
        <v>325</v>
      </c>
      <c r="G15" s="4"/>
      <c r="H15" s="4"/>
      <c r="I15" s="4"/>
      <c r="J15" s="7"/>
      <c r="K15" s="7">
        <v>0.7</v>
      </c>
      <c r="L15" s="7"/>
      <c r="M15" s="7"/>
      <c r="N15" s="7"/>
      <c r="O15" s="7"/>
      <c r="P15" s="7"/>
      <c r="Q15" s="12"/>
    </row>
    <row r="16" spans="1:17" ht="18" customHeight="1">
      <c r="A16" s="4" t="s">
        <v>63</v>
      </c>
      <c r="B16" s="4" t="s">
        <v>263</v>
      </c>
      <c r="C16" s="4" t="s">
        <v>318</v>
      </c>
      <c r="D16" s="4" t="s">
        <v>319</v>
      </c>
      <c r="E16" s="4" t="s">
        <v>320</v>
      </c>
      <c r="F16" s="4" t="s">
        <v>321</v>
      </c>
      <c r="G16" s="4"/>
      <c r="H16" s="4"/>
      <c r="I16" s="4"/>
      <c r="J16" s="7"/>
      <c r="K16" s="7">
        <v>240</v>
      </c>
      <c r="L16" s="7">
        <v>240</v>
      </c>
      <c r="M16" s="7"/>
      <c r="N16" s="7"/>
      <c r="O16" s="7"/>
      <c r="P16" s="7"/>
      <c r="Q16" s="12"/>
    </row>
    <row r="17" spans="1:17" ht="11.25" customHeight="1">
      <c r="A17" s="5"/>
      <c r="B17" s="5"/>
      <c r="C17" s="5"/>
      <c r="D17" s="5"/>
      <c r="E17" s="5"/>
      <c r="F17" s="5"/>
      <c r="G17" s="5"/>
      <c r="H17" s="5"/>
      <c r="I17" s="5"/>
      <c r="J17" s="5"/>
      <c r="K17" s="5"/>
      <c r="L17" s="5"/>
      <c r="M17" s="5"/>
      <c r="N17" s="5"/>
      <c r="O17" s="5"/>
      <c r="P17" s="5"/>
      <c r="Q17" s="10"/>
    </row>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15"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activeCell="S27" sqref="S27"/>
    </sheetView>
  </sheetViews>
  <sheetFormatPr defaultColWidth="9" defaultRowHeight="13.5"/>
  <cols>
    <col min="1" max="1" width="7.75" customWidth="1"/>
    <col min="2" max="2" width="29.375" customWidth="1"/>
    <col min="3" max="3" width="16.375" customWidth="1"/>
    <col min="4" max="4" width="14.5" customWidth="1"/>
    <col min="5" max="5" width="13.625" customWidth="1"/>
    <col min="6" max="6" width="10.875" customWidth="1"/>
    <col min="7" max="7" width="10.25" customWidth="1"/>
    <col min="8" max="8" width="9.75" customWidth="1"/>
    <col min="9" max="9" width="9.5" customWidth="1"/>
    <col min="10" max="11" width="8.375" customWidth="1"/>
    <col min="12" max="12" width="9.375" customWidth="1"/>
    <col min="13" max="13" width="10.25" customWidth="1"/>
    <col min="14" max="14" width="12.125" customWidth="1"/>
    <col min="15" max="15" width="10.375" customWidth="1"/>
    <col min="16" max="16" width="10" customWidth="1"/>
    <col min="17" max="17" width="10.75" customWidth="1"/>
    <col min="18" max="18" width="11.25" customWidth="1"/>
    <col min="19" max="19" width="10.625" customWidth="1"/>
    <col min="20" max="20" width="10.75" customWidth="1"/>
    <col min="21" max="23" width="8.375" customWidth="1"/>
    <col min="24" max="24" width="10.625" customWidth="1"/>
    <col min="25" max="25" width="12.375" customWidth="1"/>
    <col min="26" max="26" width="8.375" customWidth="1"/>
  </cols>
  <sheetData>
    <row r="1" spans="1:26" ht="42.75" customHeight="1">
      <c r="A1" s="83" t="s">
        <v>57</v>
      </c>
      <c r="B1" s="96"/>
      <c r="C1" s="96"/>
      <c r="D1" s="96"/>
      <c r="E1" s="96"/>
      <c r="F1" s="96"/>
      <c r="G1" s="96"/>
      <c r="H1" s="96"/>
      <c r="I1" s="96"/>
      <c r="J1" s="96"/>
      <c r="K1" s="96"/>
      <c r="L1" s="96"/>
      <c r="M1" s="96"/>
      <c r="N1" s="96"/>
      <c r="O1" s="96"/>
      <c r="P1" s="96"/>
      <c r="Q1" s="96"/>
      <c r="R1" s="96"/>
      <c r="S1" s="97"/>
      <c r="T1" s="71"/>
      <c r="U1" s="13"/>
      <c r="V1" s="13"/>
      <c r="W1" s="13"/>
      <c r="X1" s="13"/>
      <c r="Y1" s="13"/>
      <c r="Z1" s="13"/>
    </row>
    <row r="2" spans="1:26" ht="24" customHeight="1">
      <c r="A2" s="98" t="s">
        <v>1</v>
      </c>
      <c r="B2" s="98"/>
      <c r="C2" s="99"/>
      <c r="D2" s="100"/>
      <c r="E2" s="100"/>
      <c r="F2" s="100"/>
      <c r="G2" s="100"/>
      <c r="H2" s="100"/>
      <c r="I2" s="100"/>
      <c r="J2" s="100"/>
      <c r="K2" s="100"/>
      <c r="L2" s="100"/>
      <c r="M2" s="100"/>
      <c r="N2" s="100"/>
      <c r="O2" s="100"/>
      <c r="P2" s="100"/>
      <c r="Q2" s="100"/>
      <c r="R2" s="100"/>
      <c r="S2" s="101"/>
      <c r="T2" s="27"/>
      <c r="U2" s="26"/>
      <c r="V2" s="26"/>
      <c r="W2" s="26"/>
      <c r="X2" s="26"/>
      <c r="Y2" s="72" t="s">
        <v>2</v>
      </c>
      <c r="Z2" s="13"/>
    </row>
    <row r="3" spans="1:26" ht="22.5" customHeight="1">
      <c r="A3" s="102" t="s">
        <v>58</v>
      </c>
      <c r="B3" s="102" t="s">
        <v>59</v>
      </c>
      <c r="C3" s="92" t="s">
        <v>7</v>
      </c>
      <c r="D3" s="102" t="s">
        <v>60</v>
      </c>
      <c r="E3" s="102"/>
      <c r="F3" s="102"/>
      <c r="G3" s="102"/>
      <c r="H3" s="102"/>
      <c r="I3" s="102"/>
      <c r="J3" s="102"/>
      <c r="K3" s="102"/>
      <c r="L3" s="102"/>
      <c r="M3" s="102"/>
      <c r="N3" s="102"/>
      <c r="O3" s="102"/>
      <c r="P3" s="102"/>
      <c r="Q3" s="102"/>
      <c r="R3" s="102" t="s">
        <v>61</v>
      </c>
      <c r="S3" s="102"/>
      <c r="T3" s="102"/>
      <c r="U3" s="102"/>
      <c r="V3" s="102"/>
      <c r="W3" s="102"/>
      <c r="X3" s="102"/>
      <c r="Y3" s="102"/>
      <c r="Z3" s="18"/>
    </row>
    <row r="4" spans="1:26" ht="22.5" customHeight="1">
      <c r="A4" s="102"/>
      <c r="B4" s="102"/>
      <c r="C4" s="92"/>
      <c r="D4" s="92" t="s">
        <v>8</v>
      </c>
      <c r="E4" s="92"/>
      <c r="F4" s="92"/>
      <c r="G4" s="92"/>
      <c r="H4" s="92"/>
      <c r="I4" s="92"/>
      <c r="J4" s="92"/>
      <c r="K4" s="92" t="s">
        <v>9</v>
      </c>
      <c r="L4" s="92"/>
      <c r="M4" s="92"/>
      <c r="N4" s="92"/>
      <c r="O4" s="92"/>
      <c r="P4" s="92" t="s">
        <v>10</v>
      </c>
      <c r="Q4" s="92" t="s">
        <v>11</v>
      </c>
      <c r="R4" s="92" t="s">
        <v>12</v>
      </c>
      <c r="S4" s="92"/>
      <c r="T4" s="92"/>
      <c r="U4" s="92" t="s">
        <v>13</v>
      </c>
      <c r="V4" s="92"/>
      <c r="W4" s="92"/>
      <c r="X4" s="92" t="s">
        <v>14</v>
      </c>
      <c r="Y4" s="92" t="s">
        <v>15</v>
      </c>
      <c r="Z4" s="18"/>
    </row>
    <row r="5" spans="1:26" ht="63.95" customHeight="1">
      <c r="A5" s="102"/>
      <c r="B5" s="102"/>
      <c r="C5" s="92"/>
      <c r="D5" s="70" t="s">
        <v>16</v>
      </c>
      <c r="E5" s="70" t="s">
        <v>17</v>
      </c>
      <c r="F5" s="70" t="s">
        <v>18</v>
      </c>
      <c r="G5" s="70" t="s">
        <v>19</v>
      </c>
      <c r="H5" s="70" t="s">
        <v>20</v>
      </c>
      <c r="I5" s="70" t="s">
        <v>21</v>
      </c>
      <c r="J5" s="70" t="s">
        <v>22</v>
      </c>
      <c r="K5" s="70" t="s">
        <v>16</v>
      </c>
      <c r="L5" s="70" t="s">
        <v>17</v>
      </c>
      <c r="M5" s="70" t="s">
        <v>23</v>
      </c>
      <c r="N5" s="70" t="s">
        <v>24</v>
      </c>
      <c r="O5" s="70" t="s">
        <v>22</v>
      </c>
      <c r="P5" s="92"/>
      <c r="Q5" s="92"/>
      <c r="R5" s="70" t="s">
        <v>25</v>
      </c>
      <c r="S5" s="70" t="s">
        <v>26</v>
      </c>
      <c r="T5" s="70" t="s">
        <v>27</v>
      </c>
      <c r="U5" s="70" t="s">
        <v>25</v>
      </c>
      <c r="V5" s="70" t="s">
        <v>26</v>
      </c>
      <c r="W5" s="70" t="s">
        <v>27</v>
      </c>
      <c r="X5" s="92"/>
      <c r="Y5" s="92"/>
      <c r="Z5" s="18"/>
    </row>
    <row r="6" spans="1:26" ht="20.25" customHeight="1">
      <c r="A6" s="102" t="s">
        <v>16</v>
      </c>
      <c r="B6" s="102"/>
      <c r="C6" s="23">
        <v>17408.87</v>
      </c>
      <c r="D6" s="23">
        <v>15777.03</v>
      </c>
      <c r="E6" s="23">
        <v>14297</v>
      </c>
      <c r="F6" s="23">
        <v>868.92</v>
      </c>
      <c r="G6" s="23"/>
      <c r="H6" s="23">
        <v>68.66</v>
      </c>
      <c r="I6" s="23"/>
      <c r="J6" s="23">
        <v>542.45000000000005</v>
      </c>
      <c r="K6" s="23"/>
      <c r="L6" s="23"/>
      <c r="M6" s="23"/>
      <c r="N6" s="23"/>
      <c r="O6" s="23"/>
      <c r="P6" s="23"/>
      <c r="Q6" s="23"/>
      <c r="R6" s="23">
        <v>1604.34</v>
      </c>
      <c r="S6" s="23"/>
      <c r="T6" s="23">
        <v>1604.34</v>
      </c>
      <c r="U6" s="23">
        <v>27.5</v>
      </c>
      <c r="V6" s="23"/>
      <c r="W6" s="23">
        <v>27.5</v>
      </c>
      <c r="X6" s="23"/>
      <c r="Y6" s="23"/>
      <c r="Z6" s="18"/>
    </row>
    <row r="7" spans="1:26" ht="19.5" customHeight="1">
      <c r="A7" s="16" t="s">
        <v>62</v>
      </c>
      <c r="B7" s="16" t="s">
        <v>63</v>
      </c>
      <c r="C7" s="21">
        <v>17408.87</v>
      </c>
      <c r="D7" s="21">
        <v>15777.03</v>
      </c>
      <c r="E7" s="41">
        <v>14297</v>
      </c>
      <c r="F7" s="41">
        <v>868.92</v>
      </c>
      <c r="G7" s="41"/>
      <c r="H7" s="41">
        <v>68.66</v>
      </c>
      <c r="I7" s="41"/>
      <c r="J7" s="41">
        <v>542.45000000000005</v>
      </c>
      <c r="K7" s="41"/>
      <c r="L7" s="41"/>
      <c r="M7" s="41"/>
      <c r="N7" s="41"/>
      <c r="O7" s="41"/>
      <c r="P7" s="41"/>
      <c r="Q7" s="41"/>
      <c r="R7" s="41">
        <v>1604.34</v>
      </c>
      <c r="S7" s="41"/>
      <c r="T7" s="41">
        <v>1604.34</v>
      </c>
      <c r="U7" s="41">
        <v>27.5</v>
      </c>
      <c r="V7" s="41"/>
      <c r="W7" s="41">
        <v>27.5</v>
      </c>
      <c r="X7" s="41"/>
      <c r="Y7" s="41"/>
      <c r="Z7" s="73"/>
    </row>
    <row r="8" spans="1:26" ht="14.25" customHeight="1">
      <c r="A8" s="24"/>
      <c r="B8" s="24"/>
      <c r="C8" s="24"/>
      <c r="D8" s="24"/>
      <c r="E8" s="24"/>
      <c r="F8" s="24"/>
      <c r="G8" s="24"/>
      <c r="H8" s="24"/>
      <c r="I8" s="24"/>
      <c r="J8" s="24"/>
      <c r="K8" s="24"/>
      <c r="L8" s="24"/>
      <c r="M8" s="24"/>
      <c r="N8" s="24"/>
      <c r="O8" s="24"/>
      <c r="P8" s="24"/>
      <c r="Q8" s="24"/>
      <c r="R8" s="24"/>
      <c r="S8" s="24"/>
      <c r="T8" s="24"/>
      <c r="U8" s="24"/>
      <c r="V8" s="24"/>
      <c r="W8" s="24"/>
      <c r="X8" s="24"/>
      <c r="Y8" s="24"/>
      <c r="Z8" s="13"/>
    </row>
  </sheetData>
  <mergeCells count="17">
    <mergeCell ref="X4:X5"/>
    <mergeCell ref="Y4:Y5"/>
    <mergeCell ref="D4:J4"/>
    <mergeCell ref="K4:O4"/>
    <mergeCell ref="R4:T4"/>
    <mergeCell ref="U4:W4"/>
    <mergeCell ref="A6:B6"/>
    <mergeCell ref="A3:A5"/>
    <mergeCell ref="B3:B5"/>
    <mergeCell ref="C3:C5"/>
    <mergeCell ref="P4:P5"/>
    <mergeCell ref="Q4:Q5"/>
    <mergeCell ref="A1:S1"/>
    <mergeCell ref="A2:B2"/>
    <mergeCell ref="C2:S2"/>
    <mergeCell ref="D3:Q3"/>
    <mergeCell ref="R3:Y3"/>
  </mergeCells>
  <phoneticPr fontId="15"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xl/worksheets/sheet3.xml><?xml version="1.0" encoding="utf-8"?>
<worksheet xmlns="http://schemas.openxmlformats.org/spreadsheetml/2006/main" xmlns:r="http://schemas.openxmlformats.org/officeDocument/2006/relationships">
  <dimension ref="A1:N27"/>
  <sheetViews>
    <sheetView showGridLines="0" workbookViewId="0">
      <selection activeCell="L6" sqref="L6"/>
    </sheetView>
  </sheetViews>
  <sheetFormatPr defaultColWidth="9" defaultRowHeight="13.5"/>
  <cols>
    <col min="1" max="1" width="5.125" customWidth="1"/>
    <col min="2" max="3" width="5.25" customWidth="1"/>
    <col min="4" max="4" width="20.5" customWidth="1"/>
    <col min="5" max="5" width="9.625" customWidth="1"/>
    <col min="6" max="6" width="27.375" customWidth="1"/>
    <col min="7" max="7" width="13.75" customWidth="1"/>
    <col min="8" max="8" width="12.625" customWidth="1"/>
    <col min="9" max="9" width="14.25" customWidth="1"/>
    <col min="10" max="11" width="12.75" customWidth="1"/>
    <col min="12" max="12" width="13.625" customWidth="1"/>
    <col min="13" max="13" width="1.25" customWidth="1"/>
    <col min="14" max="14" width="1" customWidth="1"/>
  </cols>
  <sheetData>
    <row r="1" spans="1:14" ht="21.75" customHeight="1">
      <c r="A1" s="83" t="s">
        <v>64</v>
      </c>
      <c r="B1" s="96"/>
      <c r="C1" s="96"/>
      <c r="D1" s="96"/>
      <c r="E1" s="96"/>
      <c r="F1" s="96"/>
      <c r="G1" s="96"/>
      <c r="H1" s="96"/>
      <c r="I1" s="96"/>
      <c r="J1" s="96"/>
      <c r="K1" s="96"/>
      <c r="L1" s="97"/>
      <c r="M1" s="37"/>
      <c r="N1" s="13"/>
    </row>
    <row r="2" spans="1:14" ht="25.5" customHeight="1">
      <c r="A2" s="103" t="s">
        <v>1</v>
      </c>
      <c r="B2" s="100"/>
      <c r="C2" s="100"/>
      <c r="D2" s="100"/>
      <c r="E2" s="100"/>
      <c r="F2" s="101"/>
      <c r="G2" s="27"/>
      <c r="H2" s="27"/>
      <c r="I2" s="27"/>
      <c r="J2" s="27"/>
      <c r="K2" s="27"/>
      <c r="L2" s="67" t="s">
        <v>2</v>
      </c>
      <c r="M2" s="37"/>
      <c r="N2" s="13"/>
    </row>
    <row r="3" spans="1:14" ht="25.5" customHeight="1">
      <c r="A3" s="102" t="s">
        <v>65</v>
      </c>
      <c r="B3" s="102"/>
      <c r="C3" s="102"/>
      <c r="D3" s="102" t="s">
        <v>66</v>
      </c>
      <c r="E3" s="102" t="s">
        <v>58</v>
      </c>
      <c r="F3" s="102" t="s">
        <v>59</v>
      </c>
      <c r="G3" s="102" t="s">
        <v>7</v>
      </c>
      <c r="H3" s="102" t="s">
        <v>67</v>
      </c>
      <c r="I3" s="102"/>
      <c r="J3" s="102"/>
      <c r="K3" s="102"/>
      <c r="L3" s="102" t="s">
        <v>68</v>
      </c>
      <c r="M3" s="68"/>
      <c r="N3" s="13"/>
    </row>
    <row r="4" spans="1:14" ht="42.95" customHeight="1">
      <c r="A4" s="17" t="s">
        <v>69</v>
      </c>
      <c r="B4" s="17" t="s">
        <v>70</v>
      </c>
      <c r="C4" s="17" t="s">
        <v>71</v>
      </c>
      <c r="D4" s="102"/>
      <c r="E4" s="102"/>
      <c r="F4" s="102"/>
      <c r="G4" s="102"/>
      <c r="H4" s="17" t="s">
        <v>25</v>
      </c>
      <c r="I4" s="17" t="s">
        <v>72</v>
      </c>
      <c r="J4" s="17" t="s">
        <v>73</v>
      </c>
      <c r="K4" s="17" t="s">
        <v>74</v>
      </c>
      <c r="L4" s="104"/>
      <c r="M4" s="68"/>
      <c r="N4" s="13"/>
    </row>
    <row r="5" spans="1:14" ht="19.5" customHeight="1">
      <c r="A5" s="17" t="s">
        <v>75</v>
      </c>
      <c r="B5" s="17" t="s">
        <v>75</v>
      </c>
      <c r="C5" s="17" t="s">
        <v>75</v>
      </c>
      <c r="D5" s="17" t="s">
        <v>75</v>
      </c>
      <c r="E5" s="17" t="s">
        <v>75</v>
      </c>
      <c r="F5" s="17" t="s">
        <v>75</v>
      </c>
      <c r="G5" s="66">
        <v>1</v>
      </c>
      <c r="H5" s="66">
        <v>2</v>
      </c>
      <c r="I5" s="66">
        <v>3</v>
      </c>
      <c r="J5" s="66">
        <v>4</v>
      </c>
      <c r="K5" s="66">
        <v>5</v>
      </c>
      <c r="L5" s="66">
        <v>6</v>
      </c>
      <c r="M5" s="68"/>
      <c r="N5" s="13"/>
    </row>
    <row r="6" spans="1:14" ht="20.25" customHeight="1">
      <c r="A6" s="102" t="s">
        <v>16</v>
      </c>
      <c r="B6" s="104"/>
      <c r="C6" s="104"/>
      <c r="D6" s="104"/>
      <c r="E6" s="104"/>
      <c r="F6" s="104"/>
      <c r="G6" s="21">
        <v>17408.87</v>
      </c>
      <c r="H6" s="21">
        <v>549.58000000000004</v>
      </c>
      <c r="I6" s="21">
        <v>449.2</v>
      </c>
      <c r="J6" s="21">
        <v>47.18</v>
      </c>
      <c r="K6" s="21">
        <v>53.2</v>
      </c>
      <c r="L6" s="21">
        <v>16859.29</v>
      </c>
      <c r="M6" s="18"/>
      <c r="N6" s="13"/>
    </row>
    <row r="7" spans="1:14" ht="30" customHeight="1">
      <c r="A7" s="16" t="s">
        <v>76</v>
      </c>
      <c r="B7" s="16" t="s">
        <v>77</v>
      </c>
      <c r="C7" s="16" t="s">
        <v>78</v>
      </c>
      <c r="D7" s="16" t="s">
        <v>79</v>
      </c>
      <c r="E7" s="16" t="s">
        <v>62</v>
      </c>
      <c r="F7" s="16" t="s">
        <v>63</v>
      </c>
      <c r="G7" s="21">
        <v>391.15</v>
      </c>
      <c r="H7" s="21">
        <v>391.15</v>
      </c>
      <c r="I7" s="41">
        <v>343.97</v>
      </c>
      <c r="J7" s="41">
        <v>47.18</v>
      </c>
      <c r="K7" s="41"/>
      <c r="L7" s="41"/>
      <c r="M7" s="40"/>
      <c r="N7" s="69"/>
    </row>
    <row r="8" spans="1:14" ht="30" customHeight="1">
      <c r="A8" s="16" t="s">
        <v>76</v>
      </c>
      <c r="B8" s="16" t="s">
        <v>77</v>
      </c>
      <c r="C8" s="16" t="s">
        <v>80</v>
      </c>
      <c r="D8" s="16" t="s">
        <v>81</v>
      </c>
      <c r="E8" s="16" t="s">
        <v>62</v>
      </c>
      <c r="F8" s="16" t="s">
        <v>63</v>
      </c>
      <c r="G8" s="21">
        <v>20</v>
      </c>
      <c r="H8" s="21"/>
      <c r="I8" s="41"/>
      <c r="J8" s="41"/>
      <c r="K8" s="41"/>
      <c r="L8" s="41">
        <v>20</v>
      </c>
      <c r="M8" s="40"/>
      <c r="N8" s="69"/>
    </row>
    <row r="9" spans="1:14" ht="30" customHeight="1">
      <c r="A9" s="16" t="s">
        <v>76</v>
      </c>
      <c r="B9" s="16" t="s">
        <v>77</v>
      </c>
      <c r="C9" s="16" t="s">
        <v>77</v>
      </c>
      <c r="D9" s="16" t="s">
        <v>82</v>
      </c>
      <c r="E9" s="16" t="s">
        <v>62</v>
      </c>
      <c r="F9" s="16" t="s">
        <v>63</v>
      </c>
      <c r="G9" s="21">
        <v>50</v>
      </c>
      <c r="H9" s="21"/>
      <c r="I9" s="41"/>
      <c r="J9" s="41"/>
      <c r="K9" s="41"/>
      <c r="L9" s="41">
        <v>50</v>
      </c>
      <c r="M9" s="40"/>
      <c r="N9" s="69"/>
    </row>
    <row r="10" spans="1:14" ht="30" customHeight="1">
      <c r="A10" s="16" t="s">
        <v>76</v>
      </c>
      <c r="B10" s="16" t="s">
        <v>77</v>
      </c>
      <c r="C10" s="16" t="s">
        <v>83</v>
      </c>
      <c r="D10" s="16" t="s">
        <v>84</v>
      </c>
      <c r="E10" s="16" t="s">
        <v>62</v>
      </c>
      <c r="F10" s="16" t="s">
        <v>63</v>
      </c>
      <c r="G10" s="21">
        <v>77.63</v>
      </c>
      <c r="H10" s="21"/>
      <c r="I10" s="41"/>
      <c r="J10" s="41"/>
      <c r="K10" s="41"/>
      <c r="L10" s="41">
        <v>77.63</v>
      </c>
      <c r="M10" s="40"/>
      <c r="N10" s="69"/>
    </row>
    <row r="11" spans="1:14" ht="30" customHeight="1">
      <c r="A11" s="16" t="s">
        <v>76</v>
      </c>
      <c r="B11" s="16" t="s">
        <v>77</v>
      </c>
      <c r="C11" s="16" t="s">
        <v>85</v>
      </c>
      <c r="D11" s="16" t="s">
        <v>86</v>
      </c>
      <c r="E11" s="16" t="s">
        <v>62</v>
      </c>
      <c r="F11" s="16" t="s">
        <v>63</v>
      </c>
      <c r="G11" s="21">
        <v>9.9600000000000009</v>
      </c>
      <c r="H11" s="21"/>
      <c r="I11" s="41"/>
      <c r="J11" s="41"/>
      <c r="K11" s="41"/>
      <c r="L11" s="41">
        <v>9.9600000000000009</v>
      </c>
      <c r="M11" s="40"/>
      <c r="N11" s="69"/>
    </row>
    <row r="12" spans="1:14" ht="30" customHeight="1">
      <c r="A12" s="16" t="s">
        <v>76</v>
      </c>
      <c r="B12" s="16" t="s">
        <v>85</v>
      </c>
      <c r="C12" s="16" t="s">
        <v>85</v>
      </c>
      <c r="D12" s="16" t="s">
        <v>87</v>
      </c>
      <c r="E12" s="16" t="s">
        <v>62</v>
      </c>
      <c r="F12" s="16" t="s">
        <v>63</v>
      </c>
      <c r="G12" s="21">
        <v>30</v>
      </c>
      <c r="H12" s="21"/>
      <c r="I12" s="41"/>
      <c r="J12" s="41"/>
      <c r="K12" s="41"/>
      <c r="L12" s="41">
        <v>30</v>
      </c>
      <c r="M12" s="40"/>
      <c r="N12" s="69"/>
    </row>
    <row r="13" spans="1:14" ht="30" customHeight="1">
      <c r="A13" s="16" t="s">
        <v>88</v>
      </c>
      <c r="B13" s="16" t="s">
        <v>89</v>
      </c>
      <c r="C13" s="16" t="s">
        <v>80</v>
      </c>
      <c r="D13" s="16" t="s">
        <v>90</v>
      </c>
      <c r="E13" s="16" t="s">
        <v>62</v>
      </c>
      <c r="F13" s="16" t="s">
        <v>63</v>
      </c>
      <c r="G13" s="21">
        <v>50.99</v>
      </c>
      <c r="H13" s="21">
        <v>50.99</v>
      </c>
      <c r="I13" s="41">
        <v>0.1</v>
      </c>
      <c r="J13" s="41"/>
      <c r="K13" s="41">
        <v>50.89</v>
      </c>
      <c r="L13" s="41"/>
      <c r="M13" s="40"/>
      <c r="N13" s="69"/>
    </row>
    <row r="14" spans="1:14" ht="30" customHeight="1">
      <c r="A14" s="16" t="s">
        <v>88</v>
      </c>
      <c r="B14" s="16" t="s">
        <v>89</v>
      </c>
      <c r="C14" s="16" t="s">
        <v>89</v>
      </c>
      <c r="D14" s="16" t="s">
        <v>91</v>
      </c>
      <c r="E14" s="16" t="s">
        <v>62</v>
      </c>
      <c r="F14" s="16" t="s">
        <v>63</v>
      </c>
      <c r="G14" s="21">
        <v>60.98</v>
      </c>
      <c r="H14" s="21">
        <v>60.98</v>
      </c>
      <c r="I14" s="41">
        <v>60.98</v>
      </c>
      <c r="J14" s="41"/>
      <c r="K14" s="41"/>
      <c r="L14" s="41"/>
      <c r="M14" s="40"/>
      <c r="N14" s="69"/>
    </row>
    <row r="15" spans="1:14" ht="30" customHeight="1">
      <c r="A15" s="16" t="s">
        <v>88</v>
      </c>
      <c r="B15" s="16" t="s">
        <v>83</v>
      </c>
      <c r="C15" s="16" t="s">
        <v>78</v>
      </c>
      <c r="D15" s="16" t="s">
        <v>92</v>
      </c>
      <c r="E15" s="16" t="s">
        <v>62</v>
      </c>
      <c r="F15" s="16" t="s">
        <v>63</v>
      </c>
      <c r="G15" s="21">
        <v>2.31</v>
      </c>
      <c r="H15" s="21">
        <v>2.31</v>
      </c>
      <c r="I15" s="41"/>
      <c r="J15" s="41"/>
      <c r="K15" s="41">
        <v>2.31</v>
      </c>
      <c r="L15" s="41"/>
      <c r="M15" s="40"/>
      <c r="N15" s="69"/>
    </row>
    <row r="16" spans="1:14" ht="30" customHeight="1">
      <c r="A16" s="16" t="s">
        <v>88</v>
      </c>
      <c r="B16" s="16" t="s">
        <v>85</v>
      </c>
      <c r="C16" s="16" t="s">
        <v>78</v>
      </c>
      <c r="D16" s="16" t="s">
        <v>93</v>
      </c>
      <c r="E16" s="16" t="s">
        <v>62</v>
      </c>
      <c r="F16" s="16" t="s">
        <v>63</v>
      </c>
      <c r="G16" s="21">
        <v>1.47</v>
      </c>
      <c r="H16" s="21">
        <v>1.47</v>
      </c>
      <c r="I16" s="41">
        <v>1.47</v>
      </c>
      <c r="J16" s="41"/>
      <c r="K16" s="41"/>
      <c r="L16" s="41"/>
      <c r="M16" s="40"/>
      <c r="N16" s="69"/>
    </row>
    <row r="17" spans="1:14" ht="30" customHeight="1">
      <c r="A17" s="16" t="s">
        <v>94</v>
      </c>
      <c r="B17" s="16" t="s">
        <v>95</v>
      </c>
      <c r="C17" s="16" t="s">
        <v>78</v>
      </c>
      <c r="D17" s="16" t="s">
        <v>96</v>
      </c>
      <c r="E17" s="16" t="s">
        <v>62</v>
      </c>
      <c r="F17" s="16" t="s">
        <v>63</v>
      </c>
      <c r="G17" s="21">
        <v>14.2</v>
      </c>
      <c r="H17" s="21">
        <v>14.2</v>
      </c>
      <c r="I17" s="41">
        <v>14.2</v>
      </c>
      <c r="J17" s="41"/>
      <c r="K17" s="41"/>
      <c r="L17" s="41"/>
      <c r="M17" s="40"/>
      <c r="N17" s="69"/>
    </row>
    <row r="18" spans="1:14" ht="30" customHeight="1">
      <c r="A18" s="16" t="s">
        <v>94</v>
      </c>
      <c r="B18" s="16" t="s">
        <v>95</v>
      </c>
      <c r="C18" s="16" t="s">
        <v>80</v>
      </c>
      <c r="D18" s="16" t="s">
        <v>97</v>
      </c>
      <c r="E18" s="16" t="s">
        <v>62</v>
      </c>
      <c r="F18" s="16" t="s">
        <v>63</v>
      </c>
      <c r="G18" s="21">
        <v>4.09</v>
      </c>
      <c r="H18" s="21">
        <v>4.09</v>
      </c>
      <c r="I18" s="41">
        <v>4.09</v>
      </c>
      <c r="J18" s="41"/>
      <c r="K18" s="41"/>
      <c r="L18" s="41"/>
      <c r="M18" s="40"/>
      <c r="N18" s="69"/>
    </row>
    <row r="19" spans="1:14" ht="30" customHeight="1">
      <c r="A19" s="16" t="s">
        <v>98</v>
      </c>
      <c r="B19" s="16" t="s">
        <v>99</v>
      </c>
      <c r="C19" s="16" t="s">
        <v>78</v>
      </c>
      <c r="D19" s="16" t="s">
        <v>100</v>
      </c>
      <c r="E19" s="16" t="s">
        <v>62</v>
      </c>
      <c r="F19" s="16" t="s">
        <v>63</v>
      </c>
      <c r="G19" s="21">
        <v>1047.99</v>
      </c>
      <c r="H19" s="21"/>
      <c r="I19" s="41"/>
      <c r="J19" s="41"/>
      <c r="K19" s="41"/>
      <c r="L19" s="41">
        <v>1047.99</v>
      </c>
      <c r="M19" s="40"/>
      <c r="N19" s="69"/>
    </row>
    <row r="20" spans="1:14" ht="30" customHeight="1">
      <c r="A20" s="16" t="s">
        <v>101</v>
      </c>
      <c r="B20" s="16" t="s">
        <v>83</v>
      </c>
      <c r="C20" s="16" t="s">
        <v>102</v>
      </c>
      <c r="D20" s="16" t="s">
        <v>103</v>
      </c>
      <c r="E20" s="16" t="s">
        <v>62</v>
      </c>
      <c r="F20" s="16" t="s">
        <v>63</v>
      </c>
      <c r="G20" s="21">
        <v>27.5</v>
      </c>
      <c r="H20" s="21"/>
      <c r="I20" s="41"/>
      <c r="J20" s="41"/>
      <c r="K20" s="41"/>
      <c r="L20" s="41">
        <v>27.5</v>
      </c>
      <c r="M20" s="40"/>
      <c r="N20" s="69"/>
    </row>
    <row r="21" spans="1:14" ht="30" customHeight="1">
      <c r="A21" s="16" t="s">
        <v>104</v>
      </c>
      <c r="B21" s="16" t="s">
        <v>78</v>
      </c>
      <c r="C21" s="16" t="s">
        <v>105</v>
      </c>
      <c r="D21" s="16" t="s">
        <v>106</v>
      </c>
      <c r="E21" s="16" t="s">
        <v>62</v>
      </c>
      <c r="F21" s="16" t="s">
        <v>63</v>
      </c>
      <c r="G21" s="21">
        <v>454.55</v>
      </c>
      <c r="H21" s="21"/>
      <c r="I21" s="41"/>
      <c r="J21" s="41"/>
      <c r="K21" s="41"/>
      <c r="L21" s="41">
        <v>454.55</v>
      </c>
      <c r="M21" s="40"/>
      <c r="N21" s="69"/>
    </row>
    <row r="22" spans="1:14" ht="30" customHeight="1">
      <c r="A22" s="16" t="s">
        <v>107</v>
      </c>
      <c r="B22" s="16" t="s">
        <v>80</v>
      </c>
      <c r="C22" s="16" t="s">
        <v>78</v>
      </c>
      <c r="D22" s="16" t="s">
        <v>108</v>
      </c>
      <c r="E22" s="16" t="s">
        <v>62</v>
      </c>
      <c r="F22" s="16" t="s">
        <v>63</v>
      </c>
      <c r="G22" s="21">
        <v>24.39</v>
      </c>
      <c r="H22" s="21">
        <v>24.39</v>
      </c>
      <c r="I22" s="41">
        <v>24.39</v>
      </c>
      <c r="J22" s="41"/>
      <c r="K22" s="41"/>
      <c r="L22" s="41"/>
      <c r="M22" s="40"/>
      <c r="N22" s="69"/>
    </row>
    <row r="23" spans="1:14" ht="30" customHeight="1">
      <c r="A23" s="16" t="s">
        <v>109</v>
      </c>
      <c r="B23" s="16" t="s">
        <v>78</v>
      </c>
      <c r="C23" s="16" t="s">
        <v>85</v>
      </c>
      <c r="D23" s="16" t="s">
        <v>110</v>
      </c>
      <c r="E23" s="16" t="s">
        <v>62</v>
      </c>
      <c r="F23" s="16" t="s">
        <v>63</v>
      </c>
      <c r="G23" s="21">
        <v>874.21</v>
      </c>
      <c r="H23" s="21"/>
      <c r="I23" s="41"/>
      <c r="J23" s="41"/>
      <c r="K23" s="41"/>
      <c r="L23" s="41">
        <v>874.21</v>
      </c>
      <c r="M23" s="40"/>
      <c r="N23" s="69"/>
    </row>
    <row r="24" spans="1:14" ht="30" customHeight="1">
      <c r="A24" s="16" t="s">
        <v>109</v>
      </c>
      <c r="B24" s="16" t="s">
        <v>77</v>
      </c>
      <c r="C24" s="16" t="s">
        <v>78</v>
      </c>
      <c r="D24" s="16" t="s">
        <v>111</v>
      </c>
      <c r="E24" s="16" t="s">
        <v>62</v>
      </c>
      <c r="F24" s="16" t="s">
        <v>63</v>
      </c>
      <c r="G24" s="21">
        <v>178.18</v>
      </c>
      <c r="H24" s="21"/>
      <c r="I24" s="41"/>
      <c r="J24" s="41"/>
      <c r="K24" s="41"/>
      <c r="L24" s="41">
        <v>178.18</v>
      </c>
      <c r="M24" s="40"/>
      <c r="N24" s="69"/>
    </row>
    <row r="25" spans="1:14" ht="30" customHeight="1">
      <c r="A25" s="16" t="s">
        <v>109</v>
      </c>
      <c r="B25" s="16" t="s">
        <v>77</v>
      </c>
      <c r="C25" s="16" t="s">
        <v>85</v>
      </c>
      <c r="D25" s="16" t="s">
        <v>112</v>
      </c>
      <c r="E25" s="16" t="s">
        <v>62</v>
      </c>
      <c r="F25" s="16" t="s">
        <v>63</v>
      </c>
      <c r="G25" s="21">
        <v>32.270000000000003</v>
      </c>
      <c r="H25" s="21"/>
      <c r="I25" s="41"/>
      <c r="J25" s="41"/>
      <c r="K25" s="41"/>
      <c r="L25" s="41">
        <v>32.270000000000003</v>
      </c>
      <c r="M25" s="40"/>
      <c r="N25" s="69"/>
    </row>
    <row r="26" spans="1:14" ht="30" customHeight="1">
      <c r="A26" s="16" t="s">
        <v>113</v>
      </c>
      <c r="B26" s="16" t="s">
        <v>85</v>
      </c>
      <c r="C26" s="16" t="s">
        <v>78</v>
      </c>
      <c r="D26" s="16" t="s">
        <v>114</v>
      </c>
      <c r="E26" s="16" t="s">
        <v>62</v>
      </c>
      <c r="F26" s="16" t="s">
        <v>63</v>
      </c>
      <c r="G26" s="21">
        <v>14057</v>
      </c>
      <c r="H26" s="21"/>
      <c r="I26" s="41"/>
      <c r="J26" s="41"/>
      <c r="K26" s="41"/>
      <c r="L26" s="41">
        <v>14057</v>
      </c>
      <c r="M26" s="40"/>
      <c r="N26" s="69"/>
    </row>
    <row r="27" spans="1:14" ht="7.5" customHeight="1">
      <c r="A27" s="24"/>
      <c r="B27" s="24"/>
      <c r="C27" s="24"/>
      <c r="D27" s="24"/>
      <c r="E27" s="24"/>
      <c r="F27" s="24"/>
      <c r="G27" s="24"/>
      <c r="H27" s="24"/>
      <c r="I27" s="24"/>
      <c r="J27" s="24"/>
      <c r="K27" s="24"/>
      <c r="L27" s="24"/>
      <c r="M27" s="13"/>
      <c r="N27" s="13"/>
    </row>
  </sheetData>
  <mergeCells count="10">
    <mergeCell ref="A1:L1"/>
    <mergeCell ref="A2:F2"/>
    <mergeCell ref="A3:C3"/>
    <mergeCell ref="H3:K3"/>
    <mergeCell ref="A6:F6"/>
    <mergeCell ref="D3:D4"/>
    <mergeCell ref="E3:E4"/>
    <mergeCell ref="F3:F4"/>
    <mergeCell ref="G3:G4"/>
    <mergeCell ref="L3:L4"/>
  </mergeCells>
  <phoneticPr fontId="15"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xl/worksheets/sheet4.xml><?xml version="1.0" encoding="utf-8"?>
<worksheet xmlns="http://schemas.openxmlformats.org/spreadsheetml/2006/main" xmlns:r="http://schemas.openxmlformats.org/officeDocument/2006/relationships">
  <dimension ref="A1:H38"/>
  <sheetViews>
    <sheetView showGridLines="0" topLeftCell="A19" workbookViewId="0">
      <selection activeCell="E27" sqref="E27"/>
    </sheetView>
  </sheetViews>
  <sheetFormatPr defaultColWidth="9" defaultRowHeight="13.5"/>
  <cols>
    <col min="1" max="1" width="17.375" customWidth="1"/>
    <col min="2" max="2" width="15.875" customWidth="1"/>
    <col min="3" max="3" width="28.625" customWidth="1"/>
    <col min="4" max="4" width="17.125" customWidth="1"/>
    <col min="5" max="5" width="16" customWidth="1"/>
    <col min="6" max="6" width="14.75" customWidth="1"/>
    <col min="7" max="7" width="10.125" customWidth="1"/>
    <col min="8" max="8" width="6.25" customWidth="1"/>
  </cols>
  <sheetData>
    <row r="1" spans="1:8" ht="37.5" customHeight="1">
      <c r="A1" s="105" t="s">
        <v>115</v>
      </c>
      <c r="B1" s="106"/>
      <c r="C1" s="106"/>
      <c r="D1" s="106"/>
      <c r="E1" s="106"/>
      <c r="F1" s="106"/>
      <c r="G1" s="107"/>
      <c r="H1" s="55"/>
    </row>
    <row r="2" spans="1:8" ht="15" customHeight="1">
      <c r="A2" s="108" t="s">
        <v>1</v>
      </c>
      <c r="B2" s="109"/>
      <c r="C2" s="56"/>
      <c r="D2" s="56"/>
      <c r="E2" s="56"/>
      <c r="F2" s="27"/>
      <c r="G2" s="27" t="s">
        <v>2</v>
      </c>
      <c r="H2" s="55"/>
    </row>
    <row r="3" spans="1:8" ht="18" customHeight="1">
      <c r="A3" s="102" t="s">
        <v>116</v>
      </c>
      <c r="B3" s="110"/>
      <c r="C3" s="102" t="s">
        <v>117</v>
      </c>
      <c r="D3" s="110"/>
      <c r="E3" s="110"/>
      <c r="F3" s="110"/>
      <c r="G3" s="110"/>
      <c r="H3" s="57"/>
    </row>
    <row r="4" spans="1:8" ht="18" customHeight="1">
      <c r="A4" s="102" t="s">
        <v>5</v>
      </c>
      <c r="B4" s="102" t="s">
        <v>118</v>
      </c>
      <c r="C4" s="102" t="s">
        <v>5</v>
      </c>
      <c r="D4" s="102" t="s">
        <v>118</v>
      </c>
      <c r="E4" s="110"/>
      <c r="F4" s="110"/>
      <c r="G4" s="110"/>
      <c r="H4" s="57"/>
    </row>
    <row r="5" spans="1:8" ht="20.25" customHeight="1">
      <c r="A5" s="110"/>
      <c r="B5" s="110"/>
      <c r="C5" s="110"/>
      <c r="D5" s="102" t="s">
        <v>16</v>
      </c>
      <c r="E5" s="104" t="s">
        <v>119</v>
      </c>
      <c r="F5" s="104" t="s">
        <v>9</v>
      </c>
      <c r="G5" s="104" t="s">
        <v>120</v>
      </c>
      <c r="H5" s="57"/>
    </row>
    <row r="6" spans="1:8" ht="23.25" customHeight="1">
      <c r="A6" s="110"/>
      <c r="B6" s="110"/>
      <c r="C6" s="110"/>
      <c r="D6" s="110"/>
      <c r="E6" s="110"/>
      <c r="F6" s="110"/>
      <c r="G6" s="110"/>
      <c r="H6" s="57"/>
    </row>
    <row r="7" spans="1:8" ht="30" customHeight="1">
      <c r="A7" s="16" t="s">
        <v>121</v>
      </c>
      <c r="B7" s="41">
        <v>15777.03</v>
      </c>
      <c r="C7" s="16" t="s">
        <v>122</v>
      </c>
      <c r="D7" s="41">
        <v>562.39</v>
      </c>
      <c r="E7" s="41">
        <v>562.39</v>
      </c>
      <c r="F7" s="41"/>
      <c r="G7" s="41"/>
      <c r="H7" s="57"/>
    </row>
    <row r="8" spans="1:8" ht="30" customHeight="1">
      <c r="A8" s="16" t="s">
        <v>44</v>
      </c>
      <c r="B8" s="41"/>
      <c r="C8" s="16" t="s">
        <v>123</v>
      </c>
      <c r="D8" s="41"/>
      <c r="E8" s="41"/>
      <c r="F8" s="41"/>
      <c r="G8" s="41"/>
      <c r="H8" s="57"/>
    </row>
    <row r="9" spans="1:8" ht="30" customHeight="1">
      <c r="A9" s="16" t="s">
        <v>124</v>
      </c>
      <c r="B9" s="41"/>
      <c r="C9" s="16" t="s">
        <v>125</v>
      </c>
      <c r="D9" s="41"/>
      <c r="E9" s="41"/>
      <c r="F9" s="41"/>
      <c r="G9" s="41"/>
      <c r="H9" s="57"/>
    </row>
    <row r="10" spans="1:8" ht="30" customHeight="1">
      <c r="A10" s="21"/>
      <c r="B10" s="41"/>
      <c r="C10" s="16" t="s">
        <v>126</v>
      </c>
      <c r="D10" s="41"/>
      <c r="E10" s="41"/>
      <c r="F10" s="41"/>
      <c r="G10" s="41"/>
      <c r="H10" s="57"/>
    </row>
    <row r="11" spans="1:8" ht="30" customHeight="1">
      <c r="A11" s="21"/>
      <c r="B11" s="41"/>
      <c r="C11" s="16" t="s">
        <v>127</v>
      </c>
      <c r="D11" s="41"/>
      <c r="E11" s="41"/>
      <c r="F11" s="41"/>
      <c r="G11" s="41"/>
      <c r="H11" s="57"/>
    </row>
    <row r="12" spans="1:8" ht="30" customHeight="1">
      <c r="A12" s="21"/>
      <c r="B12" s="41"/>
      <c r="C12" s="16" t="s">
        <v>128</v>
      </c>
      <c r="D12" s="41"/>
      <c r="E12" s="41"/>
      <c r="F12" s="41"/>
      <c r="G12" s="41"/>
      <c r="H12" s="57"/>
    </row>
    <row r="13" spans="1:8" ht="30" customHeight="1">
      <c r="A13" s="21"/>
      <c r="B13" s="41"/>
      <c r="C13" s="16" t="s">
        <v>129</v>
      </c>
      <c r="D13" s="41"/>
      <c r="E13" s="41"/>
      <c r="F13" s="41"/>
      <c r="G13" s="41"/>
      <c r="H13" s="57"/>
    </row>
    <row r="14" spans="1:8" ht="30" customHeight="1">
      <c r="A14" s="21"/>
      <c r="B14" s="41"/>
      <c r="C14" s="16" t="s">
        <v>130</v>
      </c>
      <c r="D14" s="41">
        <v>115.75</v>
      </c>
      <c r="E14" s="41">
        <v>115.75</v>
      </c>
      <c r="F14" s="41"/>
      <c r="G14" s="41"/>
      <c r="H14" s="57"/>
    </row>
    <row r="15" spans="1:8" ht="30" customHeight="1">
      <c r="A15" s="21"/>
      <c r="B15" s="41"/>
      <c r="C15" s="16" t="s">
        <v>131</v>
      </c>
      <c r="D15" s="41"/>
      <c r="E15" s="41"/>
      <c r="F15" s="41"/>
      <c r="G15" s="41"/>
      <c r="H15" s="57"/>
    </row>
    <row r="16" spans="1:8" ht="30" customHeight="1">
      <c r="A16" s="21"/>
      <c r="B16" s="41"/>
      <c r="C16" s="16" t="s">
        <v>132</v>
      </c>
      <c r="D16" s="41">
        <v>18.29</v>
      </c>
      <c r="E16" s="41">
        <v>18.29</v>
      </c>
      <c r="F16" s="41"/>
      <c r="G16" s="41"/>
      <c r="H16" s="57"/>
    </row>
    <row r="17" spans="1:8" ht="30" customHeight="1">
      <c r="A17" s="21"/>
      <c r="B17" s="41"/>
      <c r="C17" s="16" t="s">
        <v>133</v>
      </c>
      <c r="D17" s="41"/>
      <c r="E17" s="41"/>
      <c r="F17" s="41"/>
      <c r="G17" s="41"/>
      <c r="H17" s="57"/>
    </row>
    <row r="18" spans="1:8" ht="30" customHeight="1">
      <c r="A18" s="21"/>
      <c r="B18" s="41"/>
      <c r="C18" s="16" t="s">
        <v>134</v>
      </c>
      <c r="D18" s="41"/>
      <c r="E18" s="41"/>
      <c r="F18" s="41"/>
      <c r="G18" s="41"/>
      <c r="H18" s="57"/>
    </row>
    <row r="19" spans="1:8" ht="30" customHeight="1">
      <c r="A19" s="21"/>
      <c r="B19" s="41"/>
      <c r="C19" s="16" t="s">
        <v>135</v>
      </c>
      <c r="D19" s="41">
        <v>454.55</v>
      </c>
      <c r="E19" s="41">
        <v>454.55</v>
      </c>
      <c r="F19" s="41"/>
      <c r="G19" s="41"/>
      <c r="H19" s="57"/>
    </row>
    <row r="20" spans="1:8" ht="30" customHeight="1">
      <c r="A20" s="21"/>
      <c r="B20" s="41"/>
      <c r="C20" s="16" t="s">
        <v>136</v>
      </c>
      <c r="D20" s="41"/>
      <c r="E20" s="41"/>
      <c r="F20" s="41"/>
      <c r="G20" s="41"/>
      <c r="H20" s="57"/>
    </row>
    <row r="21" spans="1:8" ht="30" customHeight="1">
      <c r="A21" s="21"/>
      <c r="B21" s="41"/>
      <c r="C21" s="16" t="s">
        <v>137</v>
      </c>
      <c r="D21" s="41"/>
      <c r="E21" s="41"/>
      <c r="F21" s="41"/>
      <c r="G21" s="41"/>
      <c r="H21" s="57"/>
    </row>
    <row r="22" spans="1:8" ht="30" customHeight="1">
      <c r="A22" s="21"/>
      <c r="B22" s="41"/>
      <c r="C22" s="16" t="s">
        <v>138</v>
      </c>
      <c r="D22" s="41"/>
      <c r="E22" s="41"/>
      <c r="F22" s="41"/>
      <c r="G22" s="41"/>
      <c r="H22" s="58"/>
    </row>
    <row r="23" spans="1:8" ht="30" customHeight="1">
      <c r="A23" s="21"/>
      <c r="B23" s="41"/>
      <c r="C23" s="16" t="s">
        <v>139</v>
      </c>
      <c r="D23" s="41"/>
      <c r="E23" s="41"/>
      <c r="F23" s="41"/>
      <c r="G23" s="41"/>
      <c r="H23" s="58"/>
    </row>
    <row r="24" spans="1:8" ht="30" customHeight="1">
      <c r="A24" s="21"/>
      <c r="B24" s="41"/>
      <c r="C24" s="16" t="s">
        <v>140</v>
      </c>
      <c r="D24" s="41"/>
      <c r="E24" s="41"/>
      <c r="F24" s="41"/>
      <c r="G24" s="41"/>
      <c r="H24" s="58"/>
    </row>
    <row r="25" spans="1:8" ht="30" customHeight="1">
      <c r="A25" s="21"/>
      <c r="B25" s="41"/>
      <c r="C25" s="16" t="s">
        <v>141</v>
      </c>
      <c r="D25" s="41"/>
      <c r="E25" s="41"/>
      <c r="F25" s="41"/>
      <c r="G25" s="41"/>
      <c r="H25" s="58"/>
    </row>
    <row r="26" spans="1:8" ht="30" customHeight="1">
      <c r="A26" s="21"/>
      <c r="B26" s="41"/>
      <c r="C26" s="16" t="s">
        <v>142</v>
      </c>
      <c r="D26" s="41">
        <v>24.39</v>
      </c>
      <c r="E26" s="41">
        <v>24.39</v>
      </c>
      <c r="F26" s="41"/>
      <c r="G26" s="41"/>
      <c r="H26" s="58"/>
    </row>
    <row r="27" spans="1:8" ht="30" customHeight="1">
      <c r="A27" s="21"/>
      <c r="B27" s="41"/>
      <c r="C27" s="16" t="s">
        <v>143</v>
      </c>
      <c r="D27" s="41">
        <v>544.66</v>
      </c>
      <c r="E27" s="41">
        <v>544.66</v>
      </c>
      <c r="F27" s="41"/>
      <c r="G27" s="41"/>
      <c r="H27" s="58"/>
    </row>
    <row r="28" spans="1:8" ht="30" customHeight="1">
      <c r="A28" s="21"/>
      <c r="B28" s="41"/>
      <c r="C28" s="16" t="s">
        <v>144</v>
      </c>
      <c r="D28" s="41"/>
      <c r="E28" s="41"/>
      <c r="F28" s="41"/>
      <c r="G28" s="41"/>
      <c r="H28" s="58"/>
    </row>
    <row r="29" spans="1:8" ht="30" customHeight="1">
      <c r="A29" s="21"/>
      <c r="B29" s="41"/>
      <c r="C29" s="16" t="s">
        <v>145</v>
      </c>
      <c r="D29" s="41"/>
      <c r="E29" s="41"/>
      <c r="F29" s="41"/>
      <c r="G29" s="41"/>
      <c r="H29" s="58"/>
    </row>
    <row r="30" spans="1:8" ht="30" customHeight="1">
      <c r="A30" s="21"/>
      <c r="B30" s="41"/>
      <c r="C30" s="16" t="s">
        <v>146</v>
      </c>
      <c r="D30" s="41"/>
      <c r="E30" s="41"/>
      <c r="F30" s="41"/>
      <c r="G30" s="41"/>
      <c r="H30" s="58"/>
    </row>
    <row r="31" spans="1:8" ht="30" customHeight="1">
      <c r="A31" s="21"/>
      <c r="B31" s="41"/>
      <c r="C31" s="16" t="s">
        <v>147</v>
      </c>
      <c r="D31" s="41">
        <v>14057</v>
      </c>
      <c r="E31" s="41">
        <v>14057</v>
      </c>
      <c r="F31" s="41"/>
      <c r="G31" s="41"/>
      <c r="H31" s="58"/>
    </row>
    <row r="32" spans="1:8" ht="30" customHeight="1">
      <c r="A32" s="21"/>
      <c r="B32" s="41"/>
      <c r="C32" s="16" t="s">
        <v>148</v>
      </c>
      <c r="D32" s="41"/>
      <c r="E32" s="41"/>
      <c r="F32" s="41"/>
      <c r="G32" s="41"/>
      <c r="H32" s="58"/>
    </row>
    <row r="33" spans="1:8" ht="30" customHeight="1">
      <c r="A33" s="21"/>
      <c r="B33" s="41"/>
      <c r="C33" s="16" t="s">
        <v>149</v>
      </c>
      <c r="D33" s="41"/>
      <c r="E33" s="41"/>
      <c r="F33" s="41"/>
      <c r="G33" s="41"/>
      <c r="H33" s="58"/>
    </row>
    <row r="34" spans="1:8" ht="30" customHeight="1">
      <c r="A34" s="21"/>
      <c r="B34" s="41"/>
      <c r="C34" s="16" t="s">
        <v>150</v>
      </c>
      <c r="D34" s="41"/>
      <c r="E34" s="41"/>
      <c r="F34" s="41"/>
      <c r="G34" s="41"/>
      <c r="H34" s="58"/>
    </row>
    <row r="35" spans="1:8" ht="30" customHeight="1">
      <c r="A35" s="59"/>
      <c r="B35" s="41"/>
      <c r="C35" s="16" t="s">
        <v>151</v>
      </c>
      <c r="D35" s="41"/>
      <c r="E35" s="41"/>
      <c r="F35" s="41"/>
      <c r="G35" s="41"/>
      <c r="H35" s="58"/>
    </row>
    <row r="36" spans="1:8" ht="30" customHeight="1">
      <c r="A36" s="21"/>
      <c r="B36" s="60"/>
      <c r="C36" s="59"/>
      <c r="D36" s="60"/>
      <c r="E36" s="60"/>
      <c r="F36" s="60"/>
      <c r="G36" s="60"/>
      <c r="H36" s="58"/>
    </row>
    <row r="37" spans="1:8" ht="30" customHeight="1">
      <c r="A37" s="61" t="s">
        <v>152</v>
      </c>
      <c r="B37" s="60">
        <v>15777.03</v>
      </c>
      <c r="C37" s="61" t="s">
        <v>153</v>
      </c>
      <c r="D37" s="60">
        <v>15777.03</v>
      </c>
      <c r="E37" s="60">
        <v>15777.03</v>
      </c>
      <c r="F37" s="60"/>
      <c r="G37" s="60"/>
      <c r="H37" s="58"/>
    </row>
    <row r="38" spans="1:8" ht="14.25" customHeight="1">
      <c r="A38" s="62"/>
      <c r="B38" s="62"/>
      <c r="C38" s="62"/>
      <c r="D38" s="63"/>
      <c r="E38" s="63"/>
      <c r="F38" s="63"/>
      <c r="G38" s="63"/>
      <c r="H38" s="64"/>
    </row>
  </sheetData>
  <mergeCells count="12">
    <mergeCell ref="A1:G1"/>
    <mergeCell ref="A2:B2"/>
    <mergeCell ref="A3:B3"/>
    <mergeCell ref="C3:G3"/>
    <mergeCell ref="D4:G4"/>
    <mergeCell ref="A4:A6"/>
    <mergeCell ref="B4:B6"/>
    <mergeCell ref="C4:C6"/>
    <mergeCell ref="D5:D6"/>
    <mergeCell ref="E5:E6"/>
    <mergeCell ref="F5:F6"/>
    <mergeCell ref="G5:G6"/>
  </mergeCells>
  <phoneticPr fontId="15"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5.xml><?xml version="1.0" encoding="utf-8"?>
<worksheet xmlns="http://schemas.openxmlformats.org/spreadsheetml/2006/main" xmlns:r="http://schemas.openxmlformats.org/officeDocument/2006/relationships">
  <dimension ref="A1:O26"/>
  <sheetViews>
    <sheetView showGridLines="0" tabSelected="1" workbookViewId="0">
      <selection activeCell="I8" sqref="I8"/>
    </sheetView>
  </sheetViews>
  <sheetFormatPr defaultColWidth="9" defaultRowHeight="13.5"/>
  <cols>
    <col min="1" max="4" width="9.5" customWidth="1"/>
    <col min="5" max="5" width="30.375" customWidth="1"/>
    <col min="6" max="6" width="22.75" customWidth="1"/>
    <col min="7" max="7" width="16" customWidth="1"/>
    <col min="8" max="8" width="11.25" customWidth="1"/>
    <col min="9" max="10" width="9.5" customWidth="1"/>
    <col min="11" max="11" width="12" customWidth="1"/>
    <col min="12" max="12" width="11.75" customWidth="1"/>
    <col min="13" max="13" width="13" customWidth="1"/>
    <col min="14" max="14" width="11.75" customWidth="1"/>
    <col min="15" max="15" width="9.5" customWidth="1"/>
  </cols>
  <sheetData>
    <row r="1" spans="1:15" ht="30" customHeight="1">
      <c r="A1" s="111" t="s">
        <v>154</v>
      </c>
      <c r="B1" s="112"/>
      <c r="C1" s="112"/>
      <c r="D1" s="112"/>
      <c r="E1" s="112"/>
      <c r="F1" s="112"/>
      <c r="G1" s="112"/>
      <c r="H1" s="112"/>
      <c r="I1" s="112"/>
      <c r="J1" s="112"/>
      <c r="K1" s="112"/>
      <c r="L1" s="112"/>
      <c r="M1" s="112"/>
      <c r="N1" s="113"/>
      <c r="O1" s="54"/>
    </row>
    <row r="2" spans="1:15" s="43" customFormat="1" ht="18" customHeight="1">
      <c r="A2" s="108" t="s">
        <v>1</v>
      </c>
      <c r="B2" s="108"/>
      <c r="C2" s="108"/>
      <c r="D2" s="108"/>
      <c r="E2" s="27"/>
      <c r="F2" s="27"/>
      <c r="G2" s="27"/>
      <c r="H2" s="27"/>
      <c r="I2" s="27"/>
      <c r="J2" s="27"/>
      <c r="K2" s="27"/>
      <c r="L2" s="88" t="s">
        <v>2</v>
      </c>
      <c r="M2" s="88"/>
      <c r="N2" s="88"/>
      <c r="O2" s="11"/>
    </row>
    <row r="3" spans="1:15" s="43" customFormat="1" ht="39.75" customHeight="1">
      <c r="A3" s="102" t="s">
        <v>65</v>
      </c>
      <c r="B3" s="114"/>
      <c r="C3" s="114"/>
      <c r="D3" s="102" t="s">
        <v>155</v>
      </c>
      <c r="E3" s="102" t="s">
        <v>156</v>
      </c>
      <c r="F3" s="102" t="s">
        <v>157</v>
      </c>
      <c r="G3" s="102" t="s">
        <v>7</v>
      </c>
      <c r="H3" s="102" t="s">
        <v>67</v>
      </c>
      <c r="I3" s="114"/>
      <c r="J3" s="114"/>
      <c r="K3" s="102" t="s">
        <v>68</v>
      </c>
      <c r="L3" s="114"/>
      <c r="M3" s="114"/>
      <c r="N3" s="114"/>
      <c r="O3" s="12"/>
    </row>
    <row r="4" spans="1:15" s="43" customFormat="1" ht="43.5" customHeight="1">
      <c r="A4" s="17" t="s">
        <v>69</v>
      </c>
      <c r="B4" s="17" t="s">
        <v>70</v>
      </c>
      <c r="C4" s="17" t="s">
        <v>71</v>
      </c>
      <c r="D4" s="114"/>
      <c r="E4" s="114"/>
      <c r="F4" s="114"/>
      <c r="G4" s="114"/>
      <c r="H4" s="17" t="s">
        <v>72</v>
      </c>
      <c r="I4" s="17" t="s">
        <v>73</v>
      </c>
      <c r="J4" s="17" t="s">
        <v>74</v>
      </c>
      <c r="K4" s="17" t="s">
        <v>158</v>
      </c>
      <c r="L4" s="17" t="s">
        <v>159</v>
      </c>
      <c r="M4" s="17" t="s">
        <v>160</v>
      </c>
      <c r="N4" s="17" t="s">
        <v>161</v>
      </c>
      <c r="O4" s="12"/>
    </row>
    <row r="5" spans="1:15" s="52" customFormat="1" ht="33.950000000000003" customHeight="1">
      <c r="A5" s="102" t="s">
        <v>16</v>
      </c>
      <c r="B5" s="102"/>
      <c r="C5" s="102"/>
      <c r="D5" s="16"/>
      <c r="E5" s="16"/>
      <c r="F5" s="16"/>
      <c r="G5" s="21">
        <v>15777.03</v>
      </c>
      <c r="H5" s="23">
        <v>440.76</v>
      </c>
      <c r="I5" s="23">
        <v>46.82</v>
      </c>
      <c r="J5" s="23">
        <v>53.2</v>
      </c>
      <c r="K5" s="23">
        <v>90.04</v>
      </c>
      <c r="L5" s="23">
        <v>14659.39</v>
      </c>
      <c r="M5" s="23">
        <v>486.82</v>
      </c>
      <c r="N5" s="23"/>
      <c r="O5" s="12"/>
    </row>
    <row r="6" spans="1:15" s="52" customFormat="1" ht="33.950000000000003" customHeight="1">
      <c r="A6" s="44"/>
      <c r="B6" s="44"/>
      <c r="C6" s="44"/>
      <c r="D6" s="45"/>
      <c r="E6" s="53" t="s">
        <v>162</v>
      </c>
      <c r="F6" s="45"/>
      <c r="G6" s="46">
        <v>15777.03</v>
      </c>
      <c r="H6" s="46">
        <v>440.76</v>
      </c>
      <c r="I6" s="46">
        <v>46.82</v>
      </c>
      <c r="J6" s="46">
        <v>53.2</v>
      </c>
      <c r="K6" s="46">
        <v>90.04</v>
      </c>
      <c r="L6" s="46">
        <v>14659.39</v>
      </c>
      <c r="M6" s="46">
        <v>486.82</v>
      </c>
      <c r="N6" s="46"/>
      <c r="O6" s="12"/>
    </row>
    <row r="7" spans="1:15" s="52" customFormat="1" ht="33.950000000000003" customHeight="1">
      <c r="A7" s="17" t="s">
        <v>76</v>
      </c>
      <c r="B7" s="17" t="s">
        <v>77</v>
      </c>
      <c r="C7" s="17" t="s">
        <v>78</v>
      </c>
      <c r="D7" s="16" t="s">
        <v>163</v>
      </c>
      <c r="E7" s="16" t="s">
        <v>63</v>
      </c>
      <c r="F7" s="16" t="s">
        <v>164</v>
      </c>
      <c r="G7" s="21">
        <v>382.35</v>
      </c>
      <c r="H7" s="23">
        <v>335.52</v>
      </c>
      <c r="I7" s="23">
        <v>46.82</v>
      </c>
      <c r="J7" s="23"/>
      <c r="K7" s="23"/>
      <c r="L7" s="23"/>
      <c r="M7" s="23"/>
      <c r="N7" s="23"/>
      <c r="O7" s="12"/>
    </row>
    <row r="8" spans="1:15" s="52" customFormat="1" ht="33.950000000000003" customHeight="1">
      <c r="A8" s="17" t="s">
        <v>76</v>
      </c>
      <c r="B8" s="17" t="s">
        <v>77</v>
      </c>
      <c r="C8" s="17" t="s">
        <v>80</v>
      </c>
      <c r="D8" s="16" t="s">
        <v>163</v>
      </c>
      <c r="E8" s="16" t="s">
        <v>63</v>
      </c>
      <c r="F8" s="16" t="s">
        <v>165</v>
      </c>
      <c r="G8" s="21">
        <v>20</v>
      </c>
      <c r="H8" s="23"/>
      <c r="I8" s="23"/>
      <c r="J8" s="23"/>
      <c r="K8" s="23">
        <v>10</v>
      </c>
      <c r="L8" s="23">
        <v>10</v>
      </c>
      <c r="M8" s="23"/>
      <c r="N8" s="23"/>
      <c r="O8" s="12"/>
    </row>
    <row r="9" spans="1:15" s="52" customFormat="1" ht="33.950000000000003" customHeight="1">
      <c r="A9" s="17" t="s">
        <v>76</v>
      </c>
      <c r="B9" s="17" t="s">
        <v>77</v>
      </c>
      <c r="C9" s="17" t="s">
        <v>77</v>
      </c>
      <c r="D9" s="16" t="s">
        <v>163</v>
      </c>
      <c r="E9" s="16" t="s">
        <v>63</v>
      </c>
      <c r="F9" s="16" t="s">
        <v>166</v>
      </c>
      <c r="G9" s="21">
        <v>50</v>
      </c>
      <c r="H9" s="23"/>
      <c r="I9" s="23"/>
      <c r="J9" s="23"/>
      <c r="K9" s="23"/>
      <c r="L9" s="23">
        <v>50</v>
      </c>
      <c r="M9" s="23"/>
      <c r="N9" s="23"/>
      <c r="O9" s="12"/>
    </row>
    <row r="10" spans="1:15" s="52" customFormat="1" ht="33.950000000000003" customHeight="1">
      <c r="A10" s="17" t="s">
        <v>76</v>
      </c>
      <c r="B10" s="17" t="s">
        <v>77</v>
      </c>
      <c r="C10" s="17" t="s">
        <v>83</v>
      </c>
      <c r="D10" s="16" t="s">
        <v>163</v>
      </c>
      <c r="E10" s="16" t="s">
        <v>63</v>
      </c>
      <c r="F10" s="16" t="s">
        <v>167</v>
      </c>
      <c r="G10" s="21">
        <v>70.08</v>
      </c>
      <c r="H10" s="23"/>
      <c r="I10" s="23"/>
      <c r="J10" s="23"/>
      <c r="K10" s="23">
        <v>70.08</v>
      </c>
      <c r="L10" s="23"/>
      <c r="M10" s="23"/>
      <c r="N10" s="23"/>
      <c r="O10" s="12"/>
    </row>
    <row r="11" spans="1:15" s="52" customFormat="1" ht="33.950000000000003" customHeight="1">
      <c r="A11" s="17" t="s">
        <v>76</v>
      </c>
      <c r="B11" s="17" t="s">
        <v>77</v>
      </c>
      <c r="C11" s="17" t="s">
        <v>85</v>
      </c>
      <c r="D11" s="16" t="s">
        <v>163</v>
      </c>
      <c r="E11" s="16" t="s">
        <v>63</v>
      </c>
      <c r="F11" s="16" t="s">
        <v>168</v>
      </c>
      <c r="G11" s="21">
        <v>9.9600000000000009</v>
      </c>
      <c r="H11" s="23"/>
      <c r="I11" s="23"/>
      <c r="J11" s="23"/>
      <c r="K11" s="23">
        <v>9.9600000000000009</v>
      </c>
      <c r="L11" s="23"/>
      <c r="M11" s="23"/>
      <c r="N11" s="23"/>
      <c r="O11" s="12"/>
    </row>
    <row r="12" spans="1:15" s="52" customFormat="1" ht="33.950000000000003" customHeight="1">
      <c r="A12" s="17" t="s">
        <v>76</v>
      </c>
      <c r="B12" s="17" t="s">
        <v>85</v>
      </c>
      <c r="C12" s="17" t="s">
        <v>85</v>
      </c>
      <c r="D12" s="16" t="s">
        <v>163</v>
      </c>
      <c r="E12" s="16" t="s">
        <v>63</v>
      </c>
      <c r="F12" s="16" t="s">
        <v>169</v>
      </c>
      <c r="G12" s="21">
        <v>30</v>
      </c>
      <c r="H12" s="23"/>
      <c r="I12" s="23"/>
      <c r="J12" s="23"/>
      <c r="K12" s="23"/>
      <c r="L12" s="23">
        <v>30</v>
      </c>
      <c r="M12" s="23"/>
      <c r="N12" s="23"/>
      <c r="O12" s="12"/>
    </row>
    <row r="13" spans="1:15" s="52" customFormat="1" ht="33.950000000000003" customHeight="1">
      <c r="A13" s="17" t="s">
        <v>88</v>
      </c>
      <c r="B13" s="17" t="s">
        <v>89</v>
      </c>
      <c r="C13" s="17" t="s">
        <v>80</v>
      </c>
      <c r="D13" s="16" t="s">
        <v>163</v>
      </c>
      <c r="E13" s="16" t="s">
        <v>63</v>
      </c>
      <c r="F13" s="16" t="s">
        <v>170</v>
      </c>
      <c r="G13" s="21">
        <v>50.99</v>
      </c>
      <c r="H13" s="23">
        <v>0.1</v>
      </c>
      <c r="I13" s="23"/>
      <c r="J13" s="23">
        <v>50.89</v>
      </c>
      <c r="K13" s="23"/>
      <c r="L13" s="23"/>
      <c r="M13" s="23"/>
      <c r="N13" s="23"/>
      <c r="O13" s="12"/>
    </row>
    <row r="14" spans="1:15" s="52" customFormat="1" ht="33.950000000000003" customHeight="1">
      <c r="A14" s="17" t="s">
        <v>88</v>
      </c>
      <c r="B14" s="17" t="s">
        <v>89</v>
      </c>
      <c r="C14" s="17" t="s">
        <v>89</v>
      </c>
      <c r="D14" s="16" t="s">
        <v>163</v>
      </c>
      <c r="E14" s="16" t="s">
        <v>63</v>
      </c>
      <c r="F14" s="16" t="s">
        <v>171</v>
      </c>
      <c r="G14" s="21">
        <v>60.98</v>
      </c>
      <c r="H14" s="23">
        <v>60.98</v>
      </c>
      <c r="I14" s="23"/>
      <c r="J14" s="23"/>
      <c r="K14" s="23"/>
      <c r="L14" s="23"/>
      <c r="M14" s="23"/>
      <c r="N14" s="23"/>
      <c r="O14" s="12"/>
    </row>
    <row r="15" spans="1:15" s="52" customFormat="1" ht="33.950000000000003" customHeight="1">
      <c r="A15" s="17" t="s">
        <v>88</v>
      </c>
      <c r="B15" s="17" t="s">
        <v>83</v>
      </c>
      <c r="C15" s="17" t="s">
        <v>78</v>
      </c>
      <c r="D15" s="16" t="s">
        <v>163</v>
      </c>
      <c r="E15" s="16" t="s">
        <v>63</v>
      </c>
      <c r="F15" s="16" t="s">
        <v>172</v>
      </c>
      <c r="G15" s="21">
        <v>2.31</v>
      </c>
      <c r="H15" s="23"/>
      <c r="I15" s="23"/>
      <c r="J15" s="23">
        <v>2.31</v>
      </c>
      <c r="K15" s="23"/>
      <c r="L15" s="23"/>
      <c r="M15" s="23"/>
      <c r="N15" s="23"/>
      <c r="O15" s="12"/>
    </row>
    <row r="16" spans="1:15" s="52" customFormat="1" ht="33.950000000000003" customHeight="1">
      <c r="A16" s="17" t="s">
        <v>88</v>
      </c>
      <c r="B16" s="17" t="s">
        <v>85</v>
      </c>
      <c r="C16" s="17" t="s">
        <v>78</v>
      </c>
      <c r="D16" s="16" t="s">
        <v>163</v>
      </c>
      <c r="E16" s="16" t="s">
        <v>63</v>
      </c>
      <c r="F16" s="16" t="s">
        <v>173</v>
      </c>
      <c r="G16" s="21">
        <v>1.47</v>
      </c>
      <c r="H16" s="23">
        <v>1.47</v>
      </c>
      <c r="I16" s="23"/>
      <c r="J16" s="23"/>
      <c r="K16" s="23"/>
      <c r="L16" s="23"/>
      <c r="M16" s="23"/>
      <c r="N16" s="23"/>
      <c r="O16" s="12"/>
    </row>
    <row r="17" spans="1:15" s="52" customFormat="1" ht="33.950000000000003" customHeight="1">
      <c r="A17" s="17" t="s">
        <v>94</v>
      </c>
      <c r="B17" s="17" t="s">
        <v>95</v>
      </c>
      <c r="C17" s="17" t="s">
        <v>78</v>
      </c>
      <c r="D17" s="16" t="s">
        <v>163</v>
      </c>
      <c r="E17" s="16" t="s">
        <v>63</v>
      </c>
      <c r="F17" s="16" t="s">
        <v>174</v>
      </c>
      <c r="G17" s="21">
        <v>14.2</v>
      </c>
      <c r="H17" s="23">
        <v>14.2</v>
      </c>
      <c r="I17" s="23"/>
      <c r="J17" s="23"/>
      <c r="K17" s="23"/>
      <c r="L17" s="23"/>
      <c r="M17" s="23"/>
      <c r="N17" s="23"/>
      <c r="O17" s="12"/>
    </row>
    <row r="18" spans="1:15" s="52" customFormat="1" ht="33.950000000000003" customHeight="1">
      <c r="A18" s="17" t="s">
        <v>94</v>
      </c>
      <c r="B18" s="17" t="s">
        <v>95</v>
      </c>
      <c r="C18" s="17" t="s">
        <v>80</v>
      </c>
      <c r="D18" s="16" t="s">
        <v>163</v>
      </c>
      <c r="E18" s="16" t="s">
        <v>63</v>
      </c>
      <c r="F18" s="16" t="s">
        <v>175</v>
      </c>
      <c r="G18" s="21">
        <v>4.09</v>
      </c>
      <c r="H18" s="23">
        <v>4.09</v>
      </c>
      <c r="I18" s="23"/>
      <c r="J18" s="23"/>
      <c r="K18" s="23"/>
      <c r="L18" s="23"/>
      <c r="M18" s="23"/>
      <c r="N18" s="23"/>
      <c r="O18" s="12"/>
    </row>
    <row r="19" spans="1:15" s="52" customFormat="1" ht="33.950000000000003" customHeight="1">
      <c r="A19" s="17" t="s">
        <v>104</v>
      </c>
      <c r="B19" s="17" t="s">
        <v>78</v>
      </c>
      <c r="C19" s="17" t="s">
        <v>105</v>
      </c>
      <c r="D19" s="16" t="s">
        <v>163</v>
      </c>
      <c r="E19" s="16" t="s">
        <v>63</v>
      </c>
      <c r="F19" s="16" t="s">
        <v>176</v>
      </c>
      <c r="G19" s="21">
        <v>454.55</v>
      </c>
      <c r="H19" s="23"/>
      <c r="I19" s="23"/>
      <c r="J19" s="23"/>
      <c r="K19" s="23"/>
      <c r="L19" s="23"/>
      <c r="M19" s="23">
        <v>454.55</v>
      </c>
      <c r="N19" s="23"/>
      <c r="O19" s="12"/>
    </row>
    <row r="20" spans="1:15" s="52" customFormat="1" ht="33.950000000000003" customHeight="1">
      <c r="A20" s="17" t="s">
        <v>107</v>
      </c>
      <c r="B20" s="17" t="s">
        <v>80</v>
      </c>
      <c r="C20" s="17" t="s">
        <v>78</v>
      </c>
      <c r="D20" s="16" t="s">
        <v>163</v>
      </c>
      <c r="E20" s="16" t="s">
        <v>63</v>
      </c>
      <c r="F20" s="16" t="s">
        <v>177</v>
      </c>
      <c r="G20" s="21">
        <v>24.39</v>
      </c>
      <c r="H20" s="23">
        <v>24.39</v>
      </c>
      <c r="I20" s="23"/>
      <c r="J20" s="23"/>
      <c r="K20" s="23"/>
      <c r="L20" s="23"/>
      <c r="M20" s="23"/>
      <c r="N20" s="23"/>
      <c r="O20" s="12"/>
    </row>
    <row r="21" spans="1:15" s="52" customFormat="1" ht="33.950000000000003" customHeight="1">
      <c r="A21" s="17" t="s">
        <v>109</v>
      </c>
      <c r="B21" s="17" t="s">
        <v>78</v>
      </c>
      <c r="C21" s="17" t="s">
        <v>85</v>
      </c>
      <c r="D21" s="16" t="s">
        <v>163</v>
      </c>
      <c r="E21" s="16" t="s">
        <v>63</v>
      </c>
      <c r="F21" s="16" t="s">
        <v>178</v>
      </c>
      <c r="G21" s="21">
        <v>334.21</v>
      </c>
      <c r="H21" s="23"/>
      <c r="I21" s="23"/>
      <c r="J21" s="23"/>
      <c r="K21" s="23"/>
      <c r="L21" s="23">
        <v>334.21</v>
      </c>
      <c r="M21" s="23"/>
      <c r="N21" s="23"/>
      <c r="O21" s="12"/>
    </row>
    <row r="22" spans="1:15" s="52" customFormat="1" ht="33.950000000000003" customHeight="1">
      <c r="A22" s="17" t="s">
        <v>109</v>
      </c>
      <c r="B22" s="17" t="s">
        <v>77</v>
      </c>
      <c r="C22" s="17" t="s">
        <v>78</v>
      </c>
      <c r="D22" s="16" t="s">
        <v>163</v>
      </c>
      <c r="E22" s="16" t="s">
        <v>63</v>
      </c>
      <c r="F22" s="16" t="s">
        <v>179</v>
      </c>
      <c r="G22" s="21">
        <v>178.18</v>
      </c>
      <c r="H22" s="23"/>
      <c r="I22" s="23"/>
      <c r="J22" s="23"/>
      <c r="K22" s="23"/>
      <c r="L22" s="23">
        <v>178.18</v>
      </c>
      <c r="M22" s="23"/>
      <c r="N22" s="23"/>
      <c r="O22" s="12"/>
    </row>
    <row r="23" spans="1:15" s="52" customFormat="1" ht="33.950000000000003" customHeight="1">
      <c r="A23" s="17" t="s">
        <v>109</v>
      </c>
      <c r="B23" s="17" t="s">
        <v>77</v>
      </c>
      <c r="C23" s="17" t="s">
        <v>85</v>
      </c>
      <c r="D23" s="16" t="s">
        <v>163</v>
      </c>
      <c r="E23" s="16" t="s">
        <v>63</v>
      </c>
      <c r="F23" s="16" t="s">
        <v>180</v>
      </c>
      <c r="G23" s="21">
        <v>32.270000000000003</v>
      </c>
      <c r="H23" s="23"/>
      <c r="I23" s="23"/>
      <c r="J23" s="23"/>
      <c r="K23" s="23"/>
      <c r="L23" s="23"/>
      <c r="M23" s="23">
        <v>32.270000000000003</v>
      </c>
      <c r="N23" s="23"/>
      <c r="O23" s="12"/>
    </row>
    <row r="24" spans="1:15" s="52" customFormat="1" ht="33.950000000000003" customHeight="1">
      <c r="A24" s="17" t="s">
        <v>113</v>
      </c>
      <c r="B24" s="17" t="s">
        <v>85</v>
      </c>
      <c r="C24" s="17" t="s">
        <v>78</v>
      </c>
      <c r="D24" s="16" t="s">
        <v>163</v>
      </c>
      <c r="E24" s="16" t="s">
        <v>63</v>
      </c>
      <c r="F24" s="16" t="s">
        <v>181</v>
      </c>
      <c r="G24" s="21">
        <v>14057</v>
      </c>
      <c r="H24" s="23"/>
      <c r="I24" s="23"/>
      <c r="J24" s="23"/>
      <c r="K24" s="23"/>
      <c r="L24" s="23">
        <v>14057</v>
      </c>
      <c r="M24" s="23"/>
      <c r="N24" s="23"/>
      <c r="O24" s="12"/>
    </row>
    <row r="25" spans="1:15" s="43" customFormat="1" ht="12" customHeight="1">
      <c r="A25" s="24"/>
      <c r="B25" s="24"/>
      <c r="C25" s="24"/>
      <c r="D25" s="24"/>
      <c r="E25" s="24"/>
      <c r="F25" s="24"/>
      <c r="G25" s="24"/>
      <c r="H25" s="24"/>
      <c r="I25" s="24"/>
      <c r="J25" s="24"/>
      <c r="K25" s="24"/>
      <c r="L25" s="24"/>
      <c r="M25" s="24"/>
      <c r="N25" s="24"/>
      <c r="O25" s="13"/>
    </row>
    <row r="26" spans="1:15" s="43" customFormat="1"/>
  </sheetData>
  <mergeCells count="11">
    <mergeCell ref="A5:C5"/>
    <mergeCell ref="D3:D4"/>
    <mergeCell ref="E3:E4"/>
    <mergeCell ref="F3:F4"/>
    <mergeCell ref="G3:G4"/>
    <mergeCell ref="A1:N1"/>
    <mergeCell ref="A2:D2"/>
    <mergeCell ref="L2:N2"/>
    <mergeCell ref="A3:C3"/>
    <mergeCell ref="H3:J3"/>
    <mergeCell ref="K3:N3"/>
  </mergeCells>
  <phoneticPr fontId="15"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xl/worksheets/sheet6.xml><?xml version="1.0" encoding="utf-8"?>
<worksheet xmlns="http://schemas.openxmlformats.org/spreadsheetml/2006/main" xmlns:r="http://schemas.openxmlformats.org/officeDocument/2006/relationships">
  <dimension ref="A1:D51"/>
  <sheetViews>
    <sheetView showGridLines="0" workbookViewId="0">
      <selection activeCell="B43" sqref="B43"/>
    </sheetView>
  </sheetViews>
  <sheetFormatPr defaultColWidth="9" defaultRowHeight="13.5"/>
  <cols>
    <col min="1" max="1" width="16.625" customWidth="1"/>
    <col min="2" max="2" width="29.375" customWidth="1"/>
    <col min="3" max="3" width="14.5" customWidth="1"/>
    <col min="4" max="4" width="30.125" customWidth="1"/>
  </cols>
  <sheetData>
    <row r="1" spans="1:4" ht="54" customHeight="1">
      <c r="A1" s="83" t="s">
        <v>182</v>
      </c>
      <c r="B1" s="115"/>
      <c r="C1" s="115"/>
      <c r="D1" s="47"/>
    </row>
    <row r="2" spans="1:4" ht="16.5" customHeight="1">
      <c r="A2" s="108" t="s">
        <v>1</v>
      </c>
      <c r="B2" s="108"/>
      <c r="C2" s="14" t="s">
        <v>2</v>
      </c>
      <c r="D2" s="48"/>
    </row>
    <row r="3" spans="1:4" ht="16.5" customHeight="1">
      <c r="A3" s="17" t="s">
        <v>183</v>
      </c>
      <c r="B3" s="17" t="s">
        <v>5</v>
      </c>
      <c r="C3" s="17" t="s">
        <v>184</v>
      </c>
      <c r="D3" s="49"/>
    </row>
    <row r="4" spans="1:4" ht="16.5" customHeight="1">
      <c r="A4" s="19">
        <v>301</v>
      </c>
      <c r="B4" s="16" t="s">
        <v>185</v>
      </c>
      <c r="C4" s="41">
        <v>440.76</v>
      </c>
      <c r="D4" s="49"/>
    </row>
    <row r="5" spans="1:4" ht="16.5" customHeight="1">
      <c r="A5" s="19">
        <v>30101</v>
      </c>
      <c r="B5" s="16" t="s">
        <v>186</v>
      </c>
      <c r="C5" s="41">
        <v>192.91</v>
      </c>
      <c r="D5" s="49"/>
    </row>
    <row r="6" spans="1:4" ht="16.5" customHeight="1">
      <c r="A6" s="19">
        <v>30102</v>
      </c>
      <c r="B6" s="16" t="s">
        <v>187</v>
      </c>
      <c r="C6" s="41">
        <v>90.06</v>
      </c>
      <c r="D6" s="49"/>
    </row>
    <row r="7" spans="1:4" ht="21" customHeight="1">
      <c r="A7" s="19">
        <v>30103</v>
      </c>
      <c r="B7" s="16" t="s">
        <v>188</v>
      </c>
      <c r="C7" s="41">
        <v>20.94</v>
      </c>
      <c r="D7" s="49"/>
    </row>
    <row r="8" spans="1:4" ht="16.5" customHeight="1">
      <c r="A8" s="19">
        <v>30107</v>
      </c>
      <c r="B8" s="16" t="s">
        <v>189</v>
      </c>
      <c r="C8" s="41">
        <v>24.46</v>
      </c>
      <c r="D8" s="49"/>
    </row>
    <row r="9" spans="1:4" ht="16.5" customHeight="1">
      <c r="A9" s="19">
        <v>30108</v>
      </c>
      <c r="B9" s="16" t="s">
        <v>190</v>
      </c>
      <c r="C9" s="41">
        <v>60.98</v>
      </c>
      <c r="D9" s="49"/>
    </row>
    <row r="10" spans="1:4" ht="16.5" customHeight="1">
      <c r="A10" s="19">
        <v>30110</v>
      </c>
      <c r="B10" s="16" t="s">
        <v>191</v>
      </c>
      <c r="C10" s="41">
        <v>18.29</v>
      </c>
      <c r="D10" s="49"/>
    </row>
    <row r="11" spans="1:4" ht="16.5" customHeight="1">
      <c r="A11" s="19">
        <v>30112</v>
      </c>
      <c r="B11" s="16" t="s">
        <v>192</v>
      </c>
      <c r="C11" s="41">
        <v>1.47</v>
      </c>
      <c r="D11" s="49"/>
    </row>
    <row r="12" spans="1:4" ht="16.5" customHeight="1">
      <c r="A12" s="19">
        <v>30113</v>
      </c>
      <c r="B12" s="16" t="s">
        <v>108</v>
      </c>
      <c r="C12" s="41">
        <v>24.39</v>
      </c>
      <c r="D12" s="49"/>
    </row>
    <row r="13" spans="1:4" ht="16.5" customHeight="1">
      <c r="A13" s="19">
        <v>30199</v>
      </c>
      <c r="B13" s="16" t="s">
        <v>193</v>
      </c>
      <c r="C13" s="41">
        <v>7.26</v>
      </c>
      <c r="D13" s="49"/>
    </row>
    <row r="14" spans="1:4" ht="16.5" customHeight="1">
      <c r="A14" s="19">
        <v>302</v>
      </c>
      <c r="B14" s="16" t="s">
        <v>194</v>
      </c>
      <c r="C14" s="41">
        <v>45.82</v>
      </c>
      <c r="D14" s="49"/>
    </row>
    <row r="15" spans="1:4" ht="16.5" customHeight="1">
      <c r="A15" s="19">
        <v>30201</v>
      </c>
      <c r="B15" s="16" t="s">
        <v>195</v>
      </c>
      <c r="C15" s="41">
        <v>4.47</v>
      </c>
      <c r="D15" s="49"/>
    </row>
    <row r="16" spans="1:4" ht="16.5" customHeight="1">
      <c r="A16" s="19">
        <v>30202</v>
      </c>
      <c r="B16" s="16" t="s">
        <v>196</v>
      </c>
      <c r="C16" s="41"/>
      <c r="D16" s="49"/>
    </row>
    <row r="17" spans="1:4" ht="16.5" customHeight="1">
      <c r="A17" s="19">
        <v>30203</v>
      </c>
      <c r="B17" s="16" t="s">
        <v>197</v>
      </c>
      <c r="C17" s="41"/>
      <c r="D17" s="49"/>
    </row>
    <row r="18" spans="1:4" ht="16.5" customHeight="1">
      <c r="A18" s="19">
        <v>30204</v>
      </c>
      <c r="B18" s="16" t="s">
        <v>198</v>
      </c>
      <c r="C18" s="41"/>
      <c r="D18" s="49"/>
    </row>
    <row r="19" spans="1:4" ht="16.5" customHeight="1">
      <c r="A19" s="19">
        <v>30205</v>
      </c>
      <c r="B19" s="16" t="s">
        <v>199</v>
      </c>
      <c r="C19" s="41"/>
      <c r="D19" s="49"/>
    </row>
    <row r="20" spans="1:4" ht="16.5" customHeight="1">
      <c r="A20" s="19">
        <v>30206</v>
      </c>
      <c r="B20" s="16" t="s">
        <v>200</v>
      </c>
      <c r="C20" s="41"/>
      <c r="D20" s="49"/>
    </row>
    <row r="21" spans="1:4" ht="16.5" customHeight="1">
      <c r="A21" s="19">
        <v>30207</v>
      </c>
      <c r="B21" s="16" t="s">
        <v>201</v>
      </c>
      <c r="C21" s="41">
        <v>0.94</v>
      </c>
      <c r="D21" s="49"/>
    </row>
    <row r="22" spans="1:4" ht="16.5" customHeight="1">
      <c r="A22" s="19">
        <v>30208</v>
      </c>
      <c r="B22" s="16" t="s">
        <v>202</v>
      </c>
      <c r="C22" s="41"/>
      <c r="D22" s="49"/>
    </row>
    <row r="23" spans="1:4" ht="16.5" customHeight="1">
      <c r="A23" s="19">
        <v>30209</v>
      </c>
      <c r="B23" s="16" t="s">
        <v>203</v>
      </c>
      <c r="C23" s="41"/>
      <c r="D23" s="49"/>
    </row>
    <row r="24" spans="1:4" ht="16.5" customHeight="1">
      <c r="A24" s="19">
        <v>30211</v>
      </c>
      <c r="B24" s="16" t="s">
        <v>204</v>
      </c>
      <c r="C24" s="41">
        <v>9.02</v>
      </c>
      <c r="D24" s="49"/>
    </row>
    <row r="25" spans="1:4" ht="16.5" customHeight="1">
      <c r="A25" s="19">
        <v>30212</v>
      </c>
      <c r="B25" s="16" t="s">
        <v>205</v>
      </c>
      <c r="C25" s="41"/>
      <c r="D25" s="49"/>
    </row>
    <row r="26" spans="1:4" ht="16.5" customHeight="1">
      <c r="A26" s="19">
        <v>30213</v>
      </c>
      <c r="B26" s="16" t="s">
        <v>206</v>
      </c>
      <c r="C26" s="41"/>
      <c r="D26" s="49"/>
    </row>
    <row r="27" spans="1:4" ht="16.5" customHeight="1">
      <c r="A27" s="19">
        <v>30214</v>
      </c>
      <c r="B27" s="16" t="s">
        <v>207</v>
      </c>
      <c r="C27" s="41"/>
      <c r="D27" s="49"/>
    </row>
    <row r="28" spans="1:4" ht="16.5" customHeight="1">
      <c r="A28" s="19">
        <v>30215</v>
      </c>
      <c r="B28" s="16" t="s">
        <v>208</v>
      </c>
      <c r="C28" s="41"/>
      <c r="D28" s="49"/>
    </row>
    <row r="29" spans="1:4" ht="16.5" customHeight="1">
      <c r="A29" s="19">
        <v>30216</v>
      </c>
      <c r="B29" s="16" t="s">
        <v>209</v>
      </c>
      <c r="C29" s="41"/>
      <c r="D29" s="49"/>
    </row>
    <row r="30" spans="1:4" ht="16.5" customHeight="1">
      <c r="A30" s="19">
        <v>30217</v>
      </c>
      <c r="B30" s="16" t="s">
        <v>210</v>
      </c>
      <c r="C30" s="41"/>
      <c r="D30" s="49"/>
    </row>
    <row r="31" spans="1:4" ht="16.5" customHeight="1">
      <c r="A31" s="19">
        <v>30218</v>
      </c>
      <c r="B31" s="16" t="s">
        <v>211</v>
      </c>
      <c r="C31" s="41"/>
      <c r="D31" s="49"/>
    </row>
    <row r="32" spans="1:4" ht="16.5" customHeight="1">
      <c r="A32" s="19">
        <v>30224</v>
      </c>
      <c r="B32" s="16" t="s">
        <v>212</v>
      </c>
      <c r="C32" s="41"/>
      <c r="D32" s="49"/>
    </row>
    <row r="33" spans="1:4" ht="16.5" customHeight="1">
      <c r="A33" s="19">
        <v>30225</v>
      </c>
      <c r="B33" s="16" t="s">
        <v>213</v>
      </c>
      <c r="C33" s="41"/>
      <c r="D33" s="49"/>
    </row>
    <row r="34" spans="1:4" ht="16.5" customHeight="1">
      <c r="A34" s="19">
        <v>30226</v>
      </c>
      <c r="B34" s="16" t="s">
        <v>214</v>
      </c>
      <c r="C34" s="41"/>
      <c r="D34" s="49"/>
    </row>
    <row r="35" spans="1:4" ht="16.5" customHeight="1">
      <c r="A35" s="19">
        <v>30227</v>
      </c>
      <c r="B35" s="16" t="s">
        <v>215</v>
      </c>
      <c r="C35" s="41"/>
      <c r="D35" s="49"/>
    </row>
    <row r="36" spans="1:4" ht="16.5" customHeight="1">
      <c r="A36" s="19">
        <v>30228</v>
      </c>
      <c r="B36" s="16" t="s">
        <v>216</v>
      </c>
      <c r="C36" s="41">
        <v>6.1</v>
      </c>
      <c r="D36" s="49"/>
    </row>
    <row r="37" spans="1:4" ht="16.5" customHeight="1">
      <c r="A37" s="19">
        <v>30229</v>
      </c>
      <c r="B37" s="16" t="s">
        <v>217</v>
      </c>
      <c r="C37" s="41">
        <v>6.1</v>
      </c>
      <c r="D37" s="49"/>
    </row>
    <row r="38" spans="1:4" ht="16.5" customHeight="1">
      <c r="A38" s="19">
        <v>30231</v>
      </c>
      <c r="B38" s="16" t="s">
        <v>218</v>
      </c>
      <c r="C38" s="41">
        <v>2.4</v>
      </c>
      <c r="D38" s="49"/>
    </row>
    <row r="39" spans="1:4" ht="16.5" customHeight="1">
      <c r="A39" s="19">
        <v>30239</v>
      </c>
      <c r="B39" s="16" t="s">
        <v>219</v>
      </c>
      <c r="C39" s="41">
        <v>16.8</v>
      </c>
      <c r="D39" s="49"/>
    </row>
    <row r="40" spans="1:4" ht="16.5" customHeight="1">
      <c r="A40" s="19">
        <v>30240</v>
      </c>
      <c r="B40" s="16" t="s">
        <v>220</v>
      </c>
      <c r="C40" s="41"/>
      <c r="D40" s="49"/>
    </row>
    <row r="41" spans="1:4" ht="16.5" customHeight="1">
      <c r="A41" s="19">
        <v>30299</v>
      </c>
      <c r="B41" s="16" t="s">
        <v>221</v>
      </c>
      <c r="C41" s="41"/>
      <c r="D41" s="49"/>
    </row>
    <row r="42" spans="1:4" ht="16.5" customHeight="1">
      <c r="A42" s="19">
        <v>303</v>
      </c>
      <c r="B42" s="16" t="s">
        <v>222</v>
      </c>
      <c r="C42" s="41">
        <v>53.2</v>
      </c>
      <c r="D42" s="49"/>
    </row>
    <row r="43" spans="1:4" ht="16.5" customHeight="1">
      <c r="A43" s="19">
        <v>30301</v>
      </c>
      <c r="B43" s="16" t="s">
        <v>223</v>
      </c>
      <c r="C43" s="41">
        <v>34.46</v>
      </c>
      <c r="D43" s="49"/>
    </row>
    <row r="44" spans="1:4" ht="16.5" customHeight="1">
      <c r="A44" s="19">
        <v>30302</v>
      </c>
      <c r="B44" s="16" t="s">
        <v>224</v>
      </c>
      <c r="C44" s="41">
        <v>16.43</v>
      </c>
      <c r="D44" s="49"/>
    </row>
    <row r="45" spans="1:4" ht="16.5" customHeight="1">
      <c r="A45" s="19">
        <v>30305</v>
      </c>
      <c r="B45" s="16" t="s">
        <v>225</v>
      </c>
      <c r="C45" s="41">
        <v>2.31</v>
      </c>
      <c r="D45" s="49"/>
    </row>
    <row r="46" spans="1:4" ht="16.5" customHeight="1">
      <c r="A46" s="19">
        <v>30399</v>
      </c>
      <c r="B46" s="16" t="s">
        <v>226</v>
      </c>
      <c r="C46" s="41"/>
      <c r="D46" s="49"/>
    </row>
    <row r="47" spans="1:4" ht="16.5" customHeight="1">
      <c r="A47" s="19">
        <v>310</v>
      </c>
      <c r="B47" s="16" t="s">
        <v>227</v>
      </c>
      <c r="C47" s="41">
        <f>SUM(C48+C49)</f>
        <v>1</v>
      </c>
      <c r="D47" s="49"/>
    </row>
    <row r="48" spans="1:4" ht="16.5" customHeight="1">
      <c r="A48" s="19">
        <v>31002</v>
      </c>
      <c r="B48" s="16" t="s">
        <v>228</v>
      </c>
      <c r="C48" s="41">
        <v>1</v>
      </c>
      <c r="D48" s="49"/>
    </row>
    <row r="49" spans="1:4" ht="16.5" customHeight="1">
      <c r="A49" s="19">
        <v>31099</v>
      </c>
      <c r="B49" s="16" t="s">
        <v>229</v>
      </c>
      <c r="C49" s="41"/>
      <c r="D49" s="49"/>
    </row>
    <row r="50" spans="1:4" ht="18" customHeight="1">
      <c r="A50" s="102" t="s">
        <v>16</v>
      </c>
      <c r="B50" s="102" t="s">
        <v>16</v>
      </c>
      <c r="C50" s="41">
        <f>SUM(C4+C14+C42+C47)</f>
        <v>540.78</v>
      </c>
      <c r="D50" s="49"/>
    </row>
    <row r="51" spans="1:4" ht="18" customHeight="1">
      <c r="A51" s="50"/>
      <c r="B51" s="50"/>
      <c r="C51" s="51"/>
      <c r="D51" s="48"/>
    </row>
  </sheetData>
  <mergeCells count="3">
    <mergeCell ref="A1:C1"/>
    <mergeCell ref="A2:B2"/>
    <mergeCell ref="A50:B50"/>
  </mergeCells>
  <phoneticPr fontId="15"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xl/worksheets/sheet7.xml><?xml version="1.0" encoding="utf-8"?>
<worksheet xmlns="http://schemas.openxmlformats.org/spreadsheetml/2006/main" xmlns:r="http://schemas.openxmlformats.org/officeDocument/2006/relationships">
  <dimension ref="A1:K28"/>
  <sheetViews>
    <sheetView showGridLines="0" topLeftCell="D1" workbookViewId="0">
      <selection activeCell="D5" sqref="D5"/>
    </sheetView>
  </sheetViews>
  <sheetFormatPr defaultColWidth="9" defaultRowHeight="13.5"/>
  <cols>
    <col min="1" max="3" width="9.5" customWidth="1"/>
    <col min="4" max="4" width="16.25" customWidth="1"/>
    <col min="5" max="5" width="10.5" customWidth="1"/>
    <col min="6" max="6" width="31.625" customWidth="1"/>
    <col min="7" max="7" width="36.125" customWidth="1"/>
    <col min="8" max="8" width="25.375" customWidth="1"/>
    <col min="9" max="9" width="30.375" customWidth="1"/>
    <col min="10" max="10" width="12.25" customWidth="1"/>
    <col min="11" max="11" width="8.625" customWidth="1"/>
  </cols>
  <sheetData>
    <row r="1" spans="1:11" ht="49.5" customHeight="1">
      <c r="A1" s="116" t="s">
        <v>230</v>
      </c>
      <c r="B1" s="117"/>
      <c r="C1" s="117"/>
      <c r="D1" s="117"/>
      <c r="E1" s="117"/>
      <c r="F1" s="117"/>
      <c r="G1" s="117"/>
      <c r="H1" s="117"/>
      <c r="I1" s="117"/>
      <c r="J1" s="118"/>
      <c r="K1" s="10"/>
    </row>
    <row r="2" spans="1:11" s="43" customFormat="1" ht="26.25" customHeight="1">
      <c r="A2" s="108" t="s">
        <v>1</v>
      </c>
      <c r="B2" s="108"/>
      <c r="C2" s="108"/>
      <c r="D2" s="108"/>
      <c r="E2" s="27"/>
      <c r="F2" s="27"/>
      <c r="G2" s="27"/>
      <c r="H2" s="27"/>
      <c r="I2" s="27"/>
      <c r="J2" s="27" t="s">
        <v>2</v>
      </c>
      <c r="K2" s="11"/>
    </row>
    <row r="3" spans="1:11" s="43" customFormat="1" ht="24.75" customHeight="1">
      <c r="A3" s="102" t="s">
        <v>65</v>
      </c>
      <c r="B3" s="114"/>
      <c r="C3" s="114"/>
      <c r="D3" s="102" t="s">
        <v>59</v>
      </c>
      <c r="E3" s="102" t="s">
        <v>231</v>
      </c>
      <c r="F3" s="102" t="s">
        <v>156</v>
      </c>
      <c r="G3" s="102" t="s">
        <v>232</v>
      </c>
      <c r="H3" s="102" t="s">
        <v>233</v>
      </c>
      <c r="I3" s="102" t="s">
        <v>234</v>
      </c>
      <c r="J3" s="102" t="s">
        <v>118</v>
      </c>
      <c r="K3" s="12"/>
    </row>
    <row r="4" spans="1:11" s="43" customFormat="1" ht="24.75" customHeight="1">
      <c r="A4" s="17" t="s">
        <v>69</v>
      </c>
      <c r="B4" s="17" t="s">
        <v>70</v>
      </c>
      <c r="C4" s="17" t="s">
        <v>71</v>
      </c>
      <c r="D4" s="119"/>
      <c r="E4" s="119"/>
      <c r="F4" s="119"/>
      <c r="G4" s="119"/>
      <c r="H4" s="119"/>
      <c r="I4" s="119"/>
      <c r="J4" s="119"/>
      <c r="K4" s="12"/>
    </row>
    <row r="5" spans="1:11" s="43" customFormat="1" ht="32.1" customHeight="1">
      <c r="A5" s="102" t="s">
        <v>16</v>
      </c>
      <c r="B5" s="102"/>
      <c r="C5" s="102"/>
      <c r="D5" s="17"/>
      <c r="E5" s="17"/>
      <c r="F5" s="17"/>
      <c r="G5" s="17"/>
      <c r="H5" s="17"/>
      <c r="I5" s="17"/>
      <c r="J5" s="23">
        <v>15236.25</v>
      </c>
      <c r="K5" s="12"/>
    </row>
    <row r="6" spans="1:11" s="43" customFormat="1" ht="32.1" customHeight="1">
      <c r="A6" s="44"/>
      <c r="B6" s="44"/>
      <c r="C6" s="44"/>
      <c r="D6" s="45" t="s">
        <v>162</v>
      </c>
      <c r="E6" s="44"/>
      <c r="F6" s="44"/>
      <c r="G6" s="44"/>
      <c r="H6" s="44"/>
      <c r="I6" s="44"/>
      <c r="J6" s="46">
        <v>15236.25</v>
      </c>
      <c r="K6" s="12"/>
    </row>
    <row r="7" spans="1:11" s="43" customFormat="1" ht="32.1" customHeight="1">
      <c r="A7" s="44"/>
      <c r="B7" s="44"/>
      <c r="C7" s="44"/>
      <c r="D7" s="44"/>
      <c r="E7" s="44"/>
      <c r="F7" s="45" t="s">
        <v>162</v>
      </c>
      <c r="G7" s="44"/>
      <c r="H7" s="44"/>
      <c r="I7" s="44"/>
      <c r="J7" s="46">
        <v>15236.25</v>
      </c>
      <c r="K7" s="12"/>
    </row>
    <row r="8" spans="1:11" s="43" customFormat="1" ht="28.5">
      <c r="A8" s="17" t="s">
        <v>76</v>
      </c>
      <c r="B8" s="17" t="s">
        <v>77</v>
      </c>
      <c r="C8" s="17" t="s">
        <v>80</v>
      </c>
      <c r="D8" s="17" t="s">
        <v>63</v>
      </c>
      <c r="E8" s="17" t="s">
        <v>163</v>
      </c>
      <c r="F8" s="17" t="s">
        <v>63</v>
      </c>
      <c r="G8" s="17" t="s">
        <v>235</v>
      </c>
      <c r="H8" s="17" t="s">
        <v>236</v>
      </c>
      <c r="I8" s="17" t="s">
        <v>237</v>
      </c>
      <c r="J8" s="23">
        <v>10</v>
      </c>
      <c r="K8" s="12"/>
    </row>
    <row r="9" spans="1:11" s="43" customFormat="1" ht="42.75">
      <c r="A9" s="17" t="s">
        <v>76</v>
      </c>
      <c r="B9" s="17" t="s">
        <v>77</v>
      </c>
      <c r="C9" s="17" t="s">
        <v>80</v>
      </c>
      <c r="D9" s="17" t="s">
        <v>63</v>
      </c>
      <c r="E9" s="17" t="s">
        <v>163</v>
      </c>
      <c r="F9" s="17" t="s">
        <v>63</v>
      </c>
      <c r="G9" s="17" t="s">
        <v>238</v>
      </c>
      <c r="H9" s="17" t="s">
        <v>239</v>
      </c>
      <c r="I9" s="17" t="s">
        <v>240</v>
      </c>
      <c r="J9" s="23">
        <v>10</v>
      </c>
      <c r="K9" s="12"/>
    </row>
    <row r="10" spans="1:11" s="43" customFormat="1" ht="114">
      <c r="A10" s="17" t="s">
        <v>76</v>
      </c>
      <c r="B10" s="17" t="s">
        <v>77</v>
      </c>
      <c r="C10" s="17" t="s">
        <v>77</v>
      </c>
      <c r="D10" s="17" t="s">
        <v>63</v>
      </c>
      <c r="E10" s="17" t="s">
        <v>163</v>
      </c>
      <c r="F10" s="17" t="s">
        <v>63</v>
      </c>
      <c r="G10" s="17" t="s">
        <v>241</v>
      </c>
      <c r="H10" s="17" t="s">
        <v>242</v>
      </c>
      <c r="I10" s="17" t="s">
        <v>243</v>
      </c>
      <c r="J10" s="23">
        <v>50</v>
      </c>
      <c r="K10" s="12"/>
    </row>
    <row r="11" spans="1:11" s="43" customFormat="1" ht="42.75">
      <c r="A11" s="17" t="s">
        <v>76</v>
      </c>
      <c r="B11" s="17" t="s">
        <v>77</v>
      </c>
      <c r="C11" s="17" t="s">
        <v>83</v>
      </c>
      <c r="D11" s="17" t="s">
        <v>63</v>
      </c>
      <c r="E11" s="17" t="s">
        <v>163</v>
      </c>
      <c r="F11" s="17" t="s">
        <v>63</v>
      </c>
      <c r="G11" s="17" t="s">
        <v>244</v>
      </c>
      <c r="H11" s="17" t="s">
        <v>245</v>
      </c>
      <c r="I11" s="17" t="s">
        <v>246</v>
      </c>
      <c r="J11" s="23">
        <v>19.09</v>
      </c>
      <c r="K11" s="12"/>
    </row>
    <row r="12" spans="1:11" s="43" customFormat="1" ht="28.5">
      <c r="A12" s="17" t="s">
        <v>76</v>
      </c>
      <c r="B12" s="17" t="s">
        <v>77</v>
      </c>
      <c r="C12" s="17" t="s">
        <v>83</v>
      </c>
      <c r="D12" s="17" t="s">
        <v>63</v>
      </c>
      <c r="E12" s="17" t="s">
        <v>163</v>
      </c>
      <c r="F12" s="17" t="s">
        <v>63</v>
      </c>
      <c r="G12" s="17" t="s">
        <v>247</v>
      </c>
      <c r="H12" s="17" t="s">
        <v>248</v>
      </c>
      <c r="I12" s="17" t="s">
        <v>249</v>
      </c>
      <c r="J12" s="23">
        <v>0.7</v>
      </c>
      <c r="K12" s="12"/>
    </row>
    <row r="13" spans="1:11" s="43" customFormat="1" ht="28.5">
      <c r="A13" s="17" t="s">
        <v>76</v>
      </c>
      <c r="B13" s="17" t="s">
        <v>77</v>
      </c>
      <c r="C13" s="17" t="s">
        <v>83</v>
      </c>
      <c r="D13" s="17" t="s">
        <v>63</v>
      </c>
      <c r="E13" s="17" t="s">
        <v>163</v>
      </c>
      <c r="F13" s="17" t="s">
        <v>63</v>
      </c>
      <c r="G13" s="17" t="s">
        <v>250</v>
      </c>
      <c r="H13" s="17" t="s">
        <v>250</v>
      </c>
      <c r="I13" s="17" t="s">
        <v>246</v>
      </c>
      <c r="J13" s="23">
        <v>3.95</v>
      </c>
      <c r="K13" s="12"/>
    </row>
    <row r="14" spans="1:11" s="43" customFormat="1" ht="42.75">
      <c r="A14" s="17" t="s">
        <v>76</v>
      </c>
      <c r="B14" s="17" t="s">
        <v>77</v>
      </c>
      <c r="C14" s="17" t="s">
        <v>83</v>
      </c>
      <c r="D14" s="17" t="s">
        <v>63</v>
      </c>
      <c r="E14" s="17" t="s">
        <v>163</v>
      </c>
      <c r="F14" s="17" t="s">
        <v>63</v>
      </c>
      <c r="G14" s="17" t="s">
        <v>244</v>
      </c>
      <c r="H14" s="17" t="s">
        <v>245</v>
      </c>
      <c r="I14" s="17" t="s">
        <v>246</v>
      </c>
      <c r="J14" s="23">
        <v>44.79</v>
      </c>
      <c r="K14" s="12"/>
    </row>
    <row r="15" spans="1:11" s="43" customFormat="1" ht="28.5">
      <c r="A15" s="17" t="s">
        <v>76</v>
      </c>
      <c r="B15" s="17" t="s">
        <v>77</v>
      </c>
      <c r="C15" s="17" t="s">
        <v>83</v>
      </c>
      <c r="D15" s="17" t="s">
        <v>63</v>
      </c>
      <c r="E15" s="17" t="s">
        <v>163</v>
      </c>
      <c r="F15" s="17" t="s">
        <v>63</v>
      </c>
      <c r="G15" s="17" t="s">
        <v>247</v>
      </c>
      <c r="H15" s="17" t="s">
        <v>248</v>
      </c>
      <c r="I15" s="17" t="s">
        <v>249</v>
      </c>
      <c r="J15" s="23">
        <v>0.72</v>
      </c>
      <c r="K15" s="12"/>
    </row>
    <row r="16" spans="1:11" s="43" customFormat="1" ht="42.75">
      <c r="A16" s="17" t="s">
        <v>76</v>
      </c>
      <c r="B16" s="17" t="s">
        <v>77</v>
      </c>
      <c r="C16" s="17" t="s">
        <v>83</v>
      </c>
      <c r="D16" s="17" t="s">
        <v>63</v>
      </c>
      <c r="E16" s="17" t="s">
        <v>163</v>
      </c>
      <c r="F16" s="17" t="s">
        <v>63</v>
      </c>
      <c r="G16" s="17" t="s">
        <v>244</v>
      </c>
      <c r="H16" s="17" t="s">
        <v>245</v>
      </c>
      <c r="I16" s="17" t="s">
        <v>246</v>
      </c>
      <c r="J16" s="23">
        <v>0.83</v>
      </c>
      <c r="K16" s="12"/>
    </row>
    <row r="17" spans="1:11" s="43" customFormat="1" ht="28.5">
      <c r="A17" s="17" t="s">
        <v>76</v>
      </c>
      <c r="B17" s="17" t="s">
        <v>77</v>
      </c>
      <c r="C17" s="17" t="s">
        <v>85</v>
      </c>
      <c r="D17" s="17" t="s">
        <v>63</v>
      </c>
      <c r="E17" s="17" t="s">
        <v>163</v>
      </c>
      <c r="F17" s="17" t="s">
        <v>63</v>
      </c>
      <c r="G17" s="17" t="s">
        <v>251</v>
      </c>
      <c r="H17" s="17" t="s">
        <v>252</v>
      </c>
      <c r="I17" s="17" t="s">
        <v>253</v>
      </c>
      <c r="J17" s="23">
        <v>9.9600000000000009</v>
      </c>
      <c r="K17" s="12"/>
    </row>
    <row r="18" spans="1:11" s="43" customFormat="1" ht="28.5">
      <c r="A18" s="17" t="s">
        <v>76</v>
      </c>
      <c r="B18" s="17" t="s">
        <v>85</v>
      </c>
      <c r="C18" s="17" t="s">
        <v>85</v>
      </c>
      <c r="D18" s="17" t="s">
        <v>63</v>
      </c>
      <c r="E18" s="17" t="s">
        <v>163</v>
      </c>
      <c r="F18" s="17" t="s">
        <v>63</v>
      </c>
      <c r="G18" s="17" t="s">
        <v>254</v>
      </c>
      <c r="H18" s="17" t="s">
        <v>255</v>
      </c>
      <c r="I18" s="17" t="s">
        <v>256</v>
      </c>
      <c r="J18" s="23">
        <v>30</v>
      </c>
      <c r="K18" s="12"/>
    </row>
    <row r="19" spans="1:11" s="43" customFormat="1" ht="99.75">
      <c r="A19" s="17" t="s">
        <v>104</v>
      </c>
      <c r="B19" s="17" t="s">
        <v>78</v>
      </c>
      <c r="C19" s="17" t="s">
        <v>105</v>
      </c>
      <c r="D19" s="17" t="s">
        <v>63</v>
      </c>
      <c r="E19" s="17" t="s">
        <v>163</v>
      </c>
      <c r="F19" s="17" t="s">
        <v>63</v>
      </c>
      <c r="G19" s="17" t="s">
        <v>257</v>
      </c>
      <c r="H19" s="17" t="s">
        <v>258</v>
      </c>
      <c r="I19" s="17" t="s">
        <v>259</v>
      </c>
      <c r="J19" s="23">
        <v>235.6</v>
      </c>
      <c r="K19" s="12"/>
    </row>
    <row r="20" spans="1:11" s="43" customFormat="1" ht="99.75">
      <c r="A20" s="17" t="s">
        <v>104</v>
      </c>
      <c r="B20" s="17" t="s">
        <v>78</v>
      </c>
      <c r="C20" s="17" t="s">
        <v>105</v>
      </c>
      <c r="D20" s="17" t="s">
        <v>63</v>
      </c>
      <c r="E20" s="17" t="s">
        <v>163</v>
      </c>
      <c r="F20" s="17" t="s">
        <v>63</v>
      </c>
      <c r="G20" s="17" t="s">
        <v>260</v>
      </c>
      <c r="H20" s="17" t="s">
        <v>261</v>
      </c>
      <c r="I20" s="17" t="s">
        <v>262</v>
      </c>
      <c r="J20" s="23">
        <v>218.95</v>
      </c>
      <c r="K20" s="12"/>
    </row>
    <row r="21" spans="1:11" s="43" customFormat="1" ht="28.5">
      <c r="A21" s="17" t="s">
        <v>109</v>
      </c>
      <c r="B21" s="17" t="s">
        <v>78</v>
      </c>
      <c r="C21" s="17" t="s">
        <v>85</v>
      </c>
      <c r="D21" s="17" t="s">
        <v>63</v>
      </c>
      <c r="E21" s="17" t="s">
        <v>163</v>
      </c>
      <c r="F21" s="17" t="s">
        <v>63</v>
      </c>
      <c r="G21" s="17" t="s">
        <v>263</v>
      </c>
      <c r="H21" s="17" t="s">
        <v>264</v>
      </c>
      <c r="I21" s="17" t="s">
        <v>265</v>
      </c>
      <c r="J21" s="23">
        <v>240</v>
      </c>
      <c r="K21" s="12"/>
    </row>
    <row r="22" spans="1:11" s="43" customFormat="1" ht="42.75">
      <c r="A22" s="17" t="s">
        <v>109</v>
      </c>
      <c r="B22" s="17" t="s">
        <v>78</v>
      </c>
      <c r="C22" s="17" t="s">
        <v>85</v>
      </c>
      <c r="D22" s="17" t="s">
        <v>63</v>
      </c>
      <c r="E22" s="17" t="s">
        <v>163</v>
      </c>
      <c r="F22" s="17" t="s">
        <v>63</v>
      </c>
      <c r="G22" s="17" t="s">
        <v>266</v>
      </c>
      <c r="H22" s="17" t="s">
        <v>267</v>
      </c>
      <c r="I22" s="17" t="s">
        <v>268</v>
      </c>
      <c r="J22" s="23">
        <v>30</v>
      </c>
      <c r="K22" s="12"/>
    </row>
    <row r="23" spans="1:11" s="43" customFormat="1" ht="28.5">
      <c r="A23" s="17" t="s">
        <v>109</v>
      </c>
      <c r="B23" s="17" t="s">
        <v>78</v>
      </c>
      <c r="C23" s="17" t="s">
        <v>85</v>
      </c>
      <c r="D23" s="17" t="s">
        <v>63</v>
      </c>
      <c r="E23" s="17" t="s">
        <v>163</v>
      </c>
      <c r="F23" s="17" t="s">
        <v>63</v>
      </c>
      <c r="G23" s="17" t="s">
        <v>269</v>
      </c>
      <c r="H23" s="17" t="s">
        <v>270</v>
      </c>
      <c r="I23" s="17" t="s">
        <v>271</v>
      </c>
      <c r="J23" s="23">
        <v>10</v>
      </c>
      <c r="K23" s="12"/>
    </row>
    <row r="24" spans="1:11" s="43" customFormat="1" ht="28.5">
      <c r="A24" s="17" t="s">
        <v>109</v>
      </c>
      <c r="B24" s="17" t="s">
        <v>78</v>
      </c>
      <c r="C24" s="17" t="s">
        <v>85</v>
      </c>
      <c r="D24" s="17" t="s">
        <v>63</v>
      </c>
      <c r="E24" s="17" t="s">
        <v>163</v>
      </c>
      <c r="F24" s="17" t="s">
        <v>63</v>
      </c>
      <c r="G24" s="17" t="s">
        <v>272</v>
      </c>
      <c r="H24" s="17" t="s">
        <v>273</v>
      </c>
      <c r="I24" s="17" t="s">
        <v>274</v>
      </c>
      <c r="J24" s="23">
        <v>54.21</v>
      </c>
      <c r="K24" s="12"/>
    </row>
    <row r="25" spans="1:11" s="43" customFormat="1" ht="28.5">
      <c r="A25" s="17" t="s">
        <v>109</v>
      </c>
      <c r="B25" s="17" t="s">
        <v>77</v>
      </c>
      <c r="C25" s="17" t="s">
        <v>78</v>
      </c>
      <c r="D25" s="17" t="s">
        <v>63</v>
      </c>
      <c r="E25" s="17" t="s">
        <v>163</v>
      </c>
      <c r="F25" s="17" t="s">
        <v>63</v>
      </c>
      <c r="G25" s="17" t="s">
        <v>275</v>
      </c>
      <c r="H25" s="17" t="s">
        <v>276</v>
      </c>
      <c r="I25" s="17" t="s">
        <v>277</v>
      </c>
      <c r="J25" s="23">
        <v>178.18</v>
      </c>
      <c r="K25" s="12"/>
    </row>
    <row r="26" spans="1:11" s="43" customFormat="1" ht="71.25">
      <c r="A26" s="17" t="s">
        <v>109</v>
      </c>
      <c r="B26" s="17" t="s">
        <v>77</v>
      </c>
      <c r="C26" s="17" t="s">
        <v>85</v>
      </c>
      <c r="D26" s="17" t="s">
        <v>63</v>
      </c>
      <c r="E26" s="17" t="s">
        <v>163</v>
      </c>
      <c r="F26" s="17" t="s">
        <v>63</v>
      </c>
      <c r="G26" s="17" t="s">
        <v>278</v>
      </c>
      <c r="H26" s="17" t="s">
        <v>279</v>
      </c>
      <c r="I26" s="17" t="s">
        <v>280</v>
      </c>
      <c r="J26" s="23">
        <v>32.270000000000003</v>
      </c>
      <c r="K26" s="12"/>
    </row>
    <row r="27" spans="1:11" s="43" customFormat="1" ht="28.5">
      <c r="A27" s="17" t="s">
        <v>113</v>
      </c>
      <c r="B27" s="17" t="s">
        <v>85</v>
      </c>
      <c r="C27" s="17" t="s">
        <v>78</v>
      </c>
      <c r="D27" s="17" t="s">
        <v>63</v>
      </c>
      <c r="E27" s="17" t="s">
        <v>163</v>
      </c>
      <c r="F27" s="17" t="s">
        <v>63</v>
      </c>
      <c r="G27" s="17" t="s">
        <v>281</v>
      </c>
      <c r="H27" s="17" t="s">
        <v>282</v>
      </c>
      <c r="I27" s="17" t="s">
        <v>283</v>
      </c>
      <c r="J27" s="23">
        <v>14057</v>
      </c>
      <c r="K27" s="12"/>
    </row>
    <row r="28" spans="1:11" ht="18" customHeight="1">
      <c r="A28" s="35"/>
      <c r="B28" s="35"/>
      <c r="C28" s="35"/>
      <c r="D28" s="35"/>
      <c r="E28" s="35"/>
      <c r="F28" s="35"/>
      <c r="G28" s="35"/>
      <c r="H28" s="35"/>
      <c r="I28" s="35"/>
      <c r="J28" s="35"/>
      <c r="K28" s="11"/>
    </row>
  </sheetData>
  <mergeCells count="11">
    <mergeCell ref="A1:J1"/>
    <mergeCell ref="A2:D2"/>
    <mergeCell ref="A3:C3"/>
    <mergeCell ref="A5:C5"/>
    <mergeCell ref="D3:D4"/>
    <mergeCell ref="E3:E4"/>
    <mergeCell ref="F3:F4"/>
    <mergeCell ref="G3:G4"/>
    <mergeCell ref="H3:H4"/>
    <mergeCell ref="I3:I4"/>
    <mergeCell ref="J3:J4"/>
  </mergeCells>
  <phoneticPr fontId="15"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8.xml><?xml version="1.0" encoding="utf-8"?>
<worksheet xmlns="http://schemas.openxmlformats.org/spreadsheetml/2006/main" xmlns:r="http://schemas.openxmlformats.org/officeDocument/2006/relationships">
  <dimension ref="A1:C12"/>
  <sheetViews>
    <sheetView showGridLines="0" workbookViewId="0">
      <selection activeCell="B23" sqref="B22:B23"/>
    </sheetView>
  </sheetViews>
  <sheetFormatPr defaultColWidth="9" defaultRowHeight="13.5"/>
  <cols>
    <col min="1" max="1" width="40.625" customWidth="1"/>
    <col min="2" max="2" width="30.75" customWidth="1"/>
    <col min="3" max="3" width="1.25" customWidth="1"/>
  </cols>
  <sheetData>
    <row r="1" spans="1:3" ht="30.75" customHeight="1">
      <c r="A1" s="83" t="s">
        <v>284</v>
      </c>
      <c r="B1" s="120"/>
      <c r="C1" s="37"/>
    </row>
    <row r="2" spans="1:3" ht="24" customHeight="1">
      <c r="A2" s="38" t="s">
        <v>1</v>
      </c>
      <c r="B2" s="39" t="s">
        <v>2</v>
      </c>
      <c r="C2" s="37"/>
    </row>
    <row r="3" spans="1:3" ht="21.75" customHeight="1">
      <c r="A3" s="17" t="s">
        <v>285</v>
      </c>
      <c r="B3" s="17" t="s">
        <v>184</v>
      </c>
      <c r="C3" s="40"/>
    </row>
    <row r="4" spans="1:3" ht="21.75" customHeight="1">
      <c r="A4" s="16" t="s">
        <v>205</v>
      </c>
      <c r="B4" s="41">
        <v>0</v>
      </c>
      <c r="C4" s="40"/>
    </row>
    <row r="5" spans="1:3" ht="21.75" customHeight="1">
      <c r="A5" s="16" t="s">
        <v>210</v>
      </c>
      <c r="B5" s="41">
        <v>0</v>
      </c>
      <c r="C5" s="40"/>
    </row>
    <row r="6" spans="1:3" ht="21.75" customHeight="1">
      <c r="A6" s="16" t="s">
        <v>286</v>
      </c>
      <c r="B6" s="41">
        <v>2.4</v>
      </c>
      <c r="C6" s="40"/>
    </row>
    <row r="7" spans="1:3" ht="21.75" customHeight="1">
      <c r="A7" s="16" t="s">
        <v>287</v>
      </c>
      <c r="B7" s="41">
        <v>2.4</v>
      </c>
      <c r="C7" s="40"/>
    </row>
    <row r="8" spans="1:3" ht="21.75" customHeight="1">
      <c r="A8" s="16" t="s">
        <v>288</v>
      </c>
      <c r="B8" s="41">
        <v>0</v>
      </c>
      <c r="C8" s="40"/>
    </row>
    <row r="9" spans="1:3" ht="21.75" customHeight="1">
      <c r="A9" s="16"/>
      <c r="B9" s="41"/>
      <c r="C9" s="40"/>
    </row>
    <row r="10" spans="1:3" ht="21.75" customHeight="1">
      <c r="A10" s="17" t="s">
        <v>289</v>
      </c>
      <c r="B10" s="41">
        <v>2.4</v>
      </c>
      <c r="C10" s="40"/>
    </row>
    <row r="11" spans="1:3" ht="11.25" customHeight="1">
      <c r="A11" s="42"/>
      <c r="B11" s="42"/>
      <c r="C11" s="37"/>
    </row>
    <row r="12" spans="1:3" ht="14.25">
      <c r="A12" s="33"/>
    </row>
  </sheetData>
  <mergeCells count="1">
    <mergeCell ref="A1:B1"/>
  </mergeCells>
  <phoneticPr fontId="15"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xl/worksheets/sheet9.xml><?xml version="1.0" encoding="utf-8"?>
<worksheet xmlns="http://schemas.openxmlformats.org/spreadsheetml/2006/main" xmlns:r="http://schemas.openxmlformats.org/officeDocument/2006/relationships">
  <dimension ref="A1:O8"/>
  <sheetViews>
    <sheetView showGridLines="0" workbookViewId="0">
      <selection activeCell="F10" sqref="F10"/>
    </sheetView>
  </sheetViews>
  <sheetFormatPr defaultColWidth="9" defaultRowHeight="13.5"/>
  <cols>
    <col min="1" max="4" width="9.5" customWidth="1"/>
    <col min="5" max="5" width="21.375" customWidth="1"/>
    <col min="6" max="6" width="20.25" customWidth="1"/>
    <col min="7" max="7" width="15.5" customWidth="1"/>
    <col min="8" max="10" width="9.5" customWidth="1"/>
    <col min="11" max="11" width="11.125" customWidth="1"/>
    <col min="12" max="14" width="9.5" customWidth="1"/>
    <col min="15" max="15" width="1" customWidth="1"/>
  </cols>
  <sheetData>
    <row r="1" spans="1:15" ht="41.25" customHeight="1">
      <c r="A1" s="121" t="s">
        <v>290</v>
      </c>
      <c r="B1" s="122"/>
      <c r="C1" s="122"/>
      <c r="D1" s="122"/>
      <c r="E1" s="122"/>
      <c r="F1" s="122"/>
      <c r="G1" s="122"/>
      <c r="H1" s="122"/>
      <c r="I1" s="122"/>
      <c r="J1" s="122"/>
      <c r="K1" s="122"/>
      <c r="L1" s="122"/>
      <c r="M1" s="122"/>
      <c r="N1" s="122"/>
      <c r="O1" s="36"/>
    </row>
    <row r="2" spans="1:15" ht="18" customHeight="1">
      <c r="A2" s="108" t="s">
        <v>1</v>
      </c>
      <c r="B2" s="108"/>
      <c r="C2" s="108"/>
      <c r="D2" s="108"/>
      <c r="E2" s="27"/>
      <c r="F2" s="27"/>
      <c r="G2" s="27"/>
      <c r="H2" s="27"/>
      <c r="I2" s="27"/>
      <c r="J2" s="27"/>
      <c r="K2" s="27"/>
      <c r="L2" s="88" t="s">
        <v>2</v>
      </c>
      <c r="M2" s="88"/>
      <c r="N2" s="88"/>
      <c r="O2" s="11"/>
    </row>
    <row r="3" spans="1:15" ht="24.75" customHeight="1">
      <c r="A3" s="123" t="s">
        <v>65</v>
      </c>
      <c r="B3" s="124"/>
      <c r="C3" s="125"/>
      <c r="D3" s="102" t="s">
        <v>155</v>
      </c>
      <c r="E3" s="102" t="s">
        <v>156</v>
      </c>
      <c r="F3" s="102" t="s">
        <v>157</v>
      </c>
      <c r="G3" s="102" t="s">
        <v>7</v>
      </c>
      <c r="H3" s="123" t="s">
        <v>67</v>
      </c>
      <c r="I3" s="124"/>
      <c r="J3" s="125"/>
      <c r="K3" s="123" t="s">
        <v>68</v>
      </c>
      <c r="L3" s="124"/>
      <c r="M3" s="124"/>
      <c r="N3" s="125"/>
      <c r="O3" s="12"/>
    </row>
    <row r="4" spans="1:15" ht="51.95" customHeight="1">
      <c r="A4" s="17" t="s">
        <v>69</v>
      </c>
      <c r="B4" s="17" t="s">
        <v>70</v>
      </c>
      <c r="C4" s="17" t="s">
        <v>71</v>
      </c>
      <c r="D4" s="114"/>
      <c r="E4" s="114"/>
      <c r="F4" s="114"/>
      <c r="G4" s="114"/>
      <c r="H4" s="17" t="s">
        <v>72</v>
      </c>
      <c r="I4" s="17" t="s">
        <v>73</v>
      </c>
      <c r="J4" s="17" t="s">
        <v>74</v>
      </c>
      <c r="K4" s="17" t="s">
        <v>158</v>
      </c>
      <c r="L4" s="17" t="s">
        <v>159</v>
      </c>
      <c r="M4" s="17" t="s">
        <v>160</v>
      </c>
      <c r="N4" s="17" t="s">
        <v>161</v>
      </c>
      <c r="O4" s="12"/>
    </row>
    <row r="5" spans="1:15" ht="18" customHeight="1">
      <c r="A5" s="123" t="s">
        <v>16</v>
      </c>
      <c r="B5" s="126"/>
      <c r="C5" s="127"/>
      <c r="D5" s="17"/>
      <c r="E5" s="17"/>
      <c r="F5" s="17"/>
      <c r="G5" s="23"/>
      <c r="H5" s="23"/>
      <c r="I5" s="23"/>
      <c r="J5" s="23"/>
      <c r="K5" s="23"/>
      <c r="L5" s="23"/>
      <c r="M5" s="23"/>
      <c r="N5" s="23"/>
      <c r="O5" s="12"/>
    </row>
    <row r="6" spans="1:15" ht="18" customHeight="1">
      <c r="A6" s="17"/>
      <c r="B6" s="17"/>
      <c r="C6" s="17"/>
      <c r="D6" s="17"/>
      <c r="E6" s="17"/>
      <c r="F6" s="17"/>
      <c r="G6" s="23"/>
      <c r="H6" s="23"/>
      <c r="I6" s="23"/>
      <c r="J6" s="23"/>
      <c r="K6" s="23"/>
      <c r="L6" s="23"/>
      <c r="M6" s="23"/>
      <c r="N6" s="23"/>
      <c r="O6" s="12"/>
    </row>
    <row r="7" spans="1:15" ht="14.25" customHeight="1">
      <c r="A7" s="35"/>
      <c r="B7" s="35"/>
      <c r="C7" s="35"/>
      <c r="D7" s="35"/>
      <c r="E7" s="35"/>
      <c r="F7" s="35"/>
      <c r="G7" s="35"/>
      <c r="H7" s="35"/>
      <c r="I7" s="35"/>
      <c r="J7" s="35"/>
      <c r="K7" s="35"/>
      <c r="L7" s="35"/>
      <c r="M7" s="35"/>
      <c r="N7" s="35"/>
      <c r="O7" s="11"/>
    </row>
    <row r="8" spans="1:15" ht="14.25">
      <c r="A8" s="33" t="s">
        <v>291</v>
      </c>
    </row>
  </sheetData>
  <mergeCells count="11">
    <mergeCell ref="A5:C5"/>
    <mergeCell ref="D3:D4"/>
    <mergeCell ref="E3:E4"/>
    <mergeCell ref="F3:F4"/>
    <mergeCell ref="G3:G4"/>
    <mergeCell ref="A1:N1"/>
    <mergeCell ref="A2:D2"/>
    <mergeCell ref="L2:N2"/>
    <mergeCell ref="A3:C3"/>
    <mergeCell ref="H3:J3"/>
    <mergeCell ref="K3:N3"/>
  </mergeCells>
  <phoneticPr fontId="15"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2021-06-04T16:13:00Z</dcterms:created>
  <dcterms:modified xsi:type="dcterms:W3CDTF">2021-06-10T07:34:31Z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980664B3FDF048DE84454E43A9F17456</vt:lpwstr>
  </property>
</Properties>
</file>