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600" windowHeight="9765" activeTab="4"/>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24519"/>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<sst xmlns="http://schemas.openxmlformats.org/spreadsheetml/2006/main" count="1285" uniqueCount="421">
  <si>
    <t>2019年收支预算总表</t>
  </si>
  <si>
    <t>部门名称:新乡县交通运输局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</si>
  <si>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</si>
  <si>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</si>
  <si>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</si>
  <si>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</si>
  <si>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</si>
  <si>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</si>
  <si>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</si>
  <si>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</si>
  <si>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</si>
  <si>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</si>
  <si>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</si>
  <si>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</si>
  <si>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</si>
  <si>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</si>
  <si>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</si>
  <si>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</si>
  <si>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</si>
  <si>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</si>
  <si>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</si>
  <si>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</si>
  <si>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</si>
  <si>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</si>
  <si>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</si>
  <si>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</si>
  <si>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</si>
  <si>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</si>
  <si>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</si>
  <si>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</si>
  <si>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</si>
  <si>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</si>
  <si>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</si>
  <si>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</si>
  <si>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</si>
  <si>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</si>
  <si>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</si>
  <si>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</si>
  <si>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</si>
  <si>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</si>
  <si>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</si>
  <si>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</si>
  <si>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</si>
  <si>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</si>
  <si>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</si>
  <si>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</si>
  <si>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</si>
  <si>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</si>
  <si>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</si>
  <si>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</si>
  <si>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</si>
  <si>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</si>
  <si>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</si>
  <si>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</si>
  <si>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</si>
  <si>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</si>
  <si>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</si>
  <si>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</si>
  <si>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</si>
  <si>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</si>
  <si>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</si>
  <si>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</si>
  <si>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508</t>
  </si>
  <si>
    <t>新乡县交通运输局</t>
  </si>
  <si>
    <t>2019年部门支出总表</t>
  </si>
  <si>
    <t>科目编码</t>
  </si>
  <si>
    <t>科目名称</t>
  </si>
  <si>
    <t>基本支出</t>
  </si>
  <si>
    <t>项目支出</t>
  </si>
  <si>
    <t>类</t>
  </si>
  <si>
    <t>款</t>
  </si>
  <si>
    <t>项</t>
  </si>
  <si>
    <t>工资福利支出</t>
  </si>
  <si>
    <t>公用经费</t>
  </si>
  <si>
    <t>对个人和家庭的补助</t>
  </si>
  <si>
    <t>**</t>
  </si>
  <si>
    <t>208</t>
  </si>
  <si>
    <t>05</t>
  </si>
  <si>
    <t>02</t>
  </si>
  <si>
    <t>事业单位离退休</t>
  </si>
  <si>
    <t>机关事业单位基本养老保险缴费支出</t>
  </si>
  <si>
    <t>08</t>
  </si>
  <si>
    <t>01</t>
  </si>
  <si>
    <t>死亡抚恤</t>
  </si>
  <si>
    <t>99</t>
  </si>
  <si>
    <t>其他社会保障和就业支出</t>
  </si>
  <si>
    <t>210</t>
  </si>
  <si>
    <t>11</t>
  </si>
  <si>
    <t>行政单位医疗</t>
  </si>
  <si>
    <t>事业单位医疗</t>
  </si>
  <si>
    <t>214</t>
  </si>
  <si>
    <t>行政运行</t>
  </si>
  <si>
    <t>一般行政管理事务</t>
  </si>
  <si>
    <t>04</t>
  </si>
  <si>
    <t>公路建设</t>
  </si>
  <si>
    <t>06</t>
  </si>
  <si>
    <t>公路养护</t>
  </si>
  <si>
    <t>12</t>
  </si>
  <si>
    <t>公路运输管理</t>
  </si>
  <si>
    <t>其他公路水路运输支出</t>
  </si>
  <si>
    <t>车辆购置税用于农村公路建设支出</t>
  </si>
  <si>
    <t>62</t>
  </si>
  <si>
    <t>其他车辆通行费安排的支出</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</si>
  <si>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</si>
  <si>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</si>
  <si>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</si>
  <si>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</si>
  <si>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</si>
  <si>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</si>
  <si>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</si>
  <si>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</si>
  <si>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</si>
  <si>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</si>
  <si>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</si>
  <si>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</si>
  <si>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</si>
  <si>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</si>
  <si>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</si>
  <si>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</si>
  <si>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</si>
  <si>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</si>
  <si>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</si>
  <si>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</si>
  <si>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</si>
  <si>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</si>
  <si>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</si>
  <si>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</si>
  <si>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</si>
  <si>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</si>
  <si>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</si>
  <si>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</si>
  <si>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</si>
  <si>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</si>
  <si>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</si>
  <si>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</si>
  <si>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</si>
  <si>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</si>
  <si>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</si>
  <si>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</si>
  <si>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</si>
  <si>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</si>
  <si>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</si>
  <si>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</si>
  <si>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</si>
  <si>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</si>
  <si>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</si>
  <si>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</si>
  <si>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</si>
  <si>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</si>
  <si>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</si>
  <si>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</si>
  <si>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</si>
  <si>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新乡县交通运输局小计</t>
  </si>
  <si>
    <t>508001</t>
  </si>
  <si>
    <t>2080502  事业单位离退休</t>
  </si>
  <si>
    <t>2080505  机关事业单位基本养老保险缴费支出</t>
  </si>
  <si>
    <t>2080801  死亡抚恤</t>
  </si>
  <si>
    <t>2089901  其他社会保障和就业支出</t>
  </si>
  <si>
    <t>2101101  行政单位医疗</t>
  </si>
  <si>
    <t>2101102  事业单位医疗</t>
  </si>
  <si>
    <t>2140101  行政运行</t>
  </si>
  <si>
    <t>2140102  一般行政管理事务</t>
  </si>
  <si>
    <t>2140104  公路建设</t>
  </si>
  <si>
    <t>2140106  公路养护</t>
  </si>
  <si>
    <t>2140602  车辆购置税用于农村公路建设支出</t>
  </si>
  <si>
    <t>2210201  住房公积金</t>
  </si>
  <si>
    <t>新乡县农村公路管理所小计</t>
  </si>
  <si>
    <t>508002</t>
  </si>
  <si>
    <t>新乡县农村公路管理所</t>
  </si>
  <si>
    <t>2140199  其他公路水路运输支出</t>
  </si>
  <si>
    <t>新乡县交通运输局执法所小计</t>
  </si>
  <si>
    <t>508003</t>
  </si>
  <si>
    <t>新乡县交通运输局执法所</t>
  </si>
  <si>
    <t>2140112  公路运输管理</t>
  </si>
  <si>
    <t>新乡县道路运输管理局小计</t>
  </si>
  <si>
    <t>508004</t>
  </si>
  <si>
    <t>新乡县道路运输管理局</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</si>
  <si>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</si>
  <si>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</si>
  <si>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</si>
  <si>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</si>
  <si>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</si>
  <si>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</si>
  <si>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</si>
  <si>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</si>
  <si>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</si>
  <si>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</si>
  <si>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</si>
  <si>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</si>
  <si>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</si>
  <si>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</si>
  <si>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</si>
  <si>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</si>
  <si>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</si>
  <si>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</si>
  <si>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</si>
  <si>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</si>
  <si>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</si>
  <si>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</si>
  <si>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</si>
  <si>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</si>
  <si>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</si>
  <si>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</si>
  <si>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</si>
  <si>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</si>
  <si>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</si>
  <si>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</si>
  <si>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</si>
  <si>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</si>
  <si>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</si>
  <si>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</si>
  <si>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</si>
  <si>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</si>
  <si>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</si>
  <si>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</si>
  <si>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</si>
  <si>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</si>
  <si>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</si>
  <si>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</si>
  <si>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</si>
  <si>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</si>
  <si>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</si>
  <si>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</si>
  <si>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</si>
  <si>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</si>
  <si>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</si>
  <si>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</si>
  <si>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</si>
  <si>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</si>
  <si>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</si>
  <si>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综合业务费（非税）</t>
  </si>
  <si>
    <t>综合非税项目</t>
  </si>
  <si>
    <t>增加收入，促进发展，保障工作正常开展。</t>
  </si>
  <si>
    <t>X003张获线（三原线-山詹线）改建工程</t>
  </si>
  <si>
    <t>公路建设项目资金</t>
  </si>
  <si>
    <t>做好公路建设，改善居民出行，营造良好交通。</t>
  </si>
  <si>
    <t>2018年县乡公路安防工程项目勘察设计</t>
  </si>
  <si>
    <t>县乡道安防工程勘察设计费</t>
  </si>
  <si>
    <t>做好工程前期设计工作，保障工作正常有序开展。</t>
  </si>
  <si>
    <t>合大线至小郭段改建工程起诉费和鉴定费</t>
  </si>
  <si>
    <t>起诉鉴定费</t>
  </si>
  <si>
    <t>维稳发展、促进和谐。</t>
  </si>
  <si>
    <t>农村公路养护资金</t>
  </si>
  <si>
    <t>做好管养工作，保障公路安全畅通，创造良好交通环境。</t>
  </si>
  <si>
    <t>2018年农村公路专项养护工程勘察设计</t>
  </si>
  <si>
    <t>农村公路养护勘察设计费</t>
  </si>
  <si>
    <t>2018年县乡公路安全生命防护工程</t>
  </si>
  <si>
    <t>县乡道安全防护工程</t>
  </si>
  <si>
    <t>做好安防防护工作，保障道路安全畅通。</t>
  </si>
  <si>
    <t>2018年农村公路专项养护工程监理</t>
  </si>
  <si>
    <t>农村公路养护监理费</t>
  </si>
  <si>
    <t>监督工程质量、进度、计量，保证工程顺利，按质、按量、按期完成。</t>
  </si>
  <si>
    <t>老胡韦线京广铁路地下通道排水清淤费用</t>
  </si>
  <si>
    <t>老胡韦线京广铁路地下道排水清淤费用</t>
  </si>
  <si>
    <t>保障居民安全出行，保障道路安全畅通。</t>
  </si>
  <si>
    <t>2019年第一批农村公路切块车购税补助资金</t>
  </si>
  <si>
    <t>工程建设项目资金</t>
  </si>
  <si>
    <t>做好工程建设工程，保障工程安全畅通，创建良好交通环境。</t>
  </si>
  <si>
    <t>自筹退休费</t>
  </si>
  <si>
    <t>退休费用支出</t>
  </si>
  <si>
    <t>保障人员正常工作运营、促进公路建设更快发展。</t>
  </si>
  <si>
    <t>自筹退休取暖费</t>
  </si>
  <si>
    <t>退休取暖费支出</t>
  </si>
  <si>
    <t>自筹养老保险</t>
  </si>
  <si>
    <t>养老保险支出</t>
  </si>
  <si>
    <t>自筹工伤保险</t>
  </si>
  <si>
    <t>工伤保险支出</t>
  </si>
  <si>
    <t>保障人员正常工作运营，促进公路建设更快发展。</t>
  </si>
  <si>
    <t>自筹生育保险</t>
  </si>
  <si>
    <t>生育保险支出项目</t>
  </si>
  <si>
    <t>自筹医疗保险</t>
  </si>
  <si>
    <t>医疗保险支出</t>
  </si>
  <si>
    <t>2014年三年行动计划乡村畅通工程</t>
  </si>
  <si>
    <t>工程监理费</t>
  </si>
  <si>
    <t>监督工程质量、进度、计量，保障工程顺利按质、按量、按期完成。</t>
  </si>
  <si>
    <t>16年三年行动计划乡村工程市级配套通村公路</t>
  </si>
  <si>
    <t>通村公路市补资金</t>
  </si>
  <si>
    <t>做好群众出行安全，改善周围居民环境,创造良好交通环境。</t>
  </si>
  <si>
    <t>16年三年行动计划乡村工程市级配套桥梁</t>
  </si>
  <si>
    <t>工程桥梁资金</t>
  </si>
  <si>
    <t>2015年农村公路专项省补资金</t>
  </si>
  <si>
    <t>监督工程质量、进度、计量、保障工程顺利按质、按量、按期完工。</t>
  </si>
  <si>
    <t>2016年三年行动计划乡村工程市级配套县乡路</t>
  </si>
  <si>
    <t>县乡公路工程款</t>
  </si>
  <si>
    <t>2016年农村公路专项省补养护资金</t>
  </si>
  <si>
    <t>监督工程质量、进度、计量、保证工程按质、按量、按时完成。</t>
  </si>
  <si>
    <t>自筹基础绩效</t>
  </si>
  <si>
    <t>基础绩效支出</t>
  </si>
  <si>
    <t>自筹福利费</t>
  </si>
  <si>
    <t>福利费支出</t>
  </si>
  <si>
    <t>保障人员正常福利支出，促使工作正常开展。</t>
  </si>
  <si>
    <t>自筹津补贴</t>
  </si>
  <si>
    <t>津贴补贴支出</t>
  </si>
  <si>
    <t>自筹基本工资</t>
  </si>
  <si>
    <t>基本工资支出</t>
  </si>
  <si>
    <t>自筹工会费</t>
  </si>
  <si>
    <t>工会费支出</t>
  </si>
  <si>
    <t>保障工会各项活动所需，增强职工凝聚力。</t>
  </si>
  <si>
    <t>自筹水电费</t>
  </si>
  <si>
    <t>办公费用水电费支出</t>
  </si>
  <si>
    <t>自筹办公费</t>
  </si>
  <si>
    <t>日常办公经费支出</t>
  </si>
  <si>
    <t>保障工作正常运营、改善交通设施建设，维持正常工作开展。</t>
  </si>
  <si>
    <t>自筹职业年金</t>
  </si>
  <si>
    <t>职业年金支出</t>
  </si>
  <si>
    <t>自筹在职取暖费</t>
  </si>
  <si>
    <t>职工取暖费支出</t>
  </si>
  <si>
    <t>2017年第一批通村公路危桥省补资金</t>
  </si>
  <si>
    <t>桥梁建设资金</t>
  </si>
  <si>
    <t>2017年农村公路专项养护工程省补助资金</t>
  </si>
  <si>
    <t>监理设计费</t>
  </si>
  <si>
    <t>做好前期设计工作，监督工程质量、进度、计量、保证工程顺利按质、按量、按期完成。</t>
  </si>
  <si>
    <t>2017年第二批市补农村公路养护资金</t>
  </si>
  <si>
    <t>养护项目资金</t>
  </si>
  <si>
    <t>维护建设项目，达到建设使用最大化,做好管养工作，保障公路安全畅通，创造良好的交通环境。</t>
  </si>
  <si>
    <t>2017年第一批市补农村公路养护资金</t>
  </si>
  <si>
    <t>维护建设项目，达到建设项目使用最大化,做好管养工作，保障道路安全畅通，创造良好的交通环境。</t>
  </si>
  <si>
    <t>2017年第二批农村公路安防工程项目省补助资金</t>
  </si>
  <si>
    <t>安防项目资金</t>
  </si>
  <si>
    <t>做好安防防护工作，保障出行安全。</t>
  </si>
  <si>
    <t>自筹公积金</t>
  </si>
  <si>
    <t>公积金支出</t>
  </si>
  <si>
    <t>公路超限站省补助资金</t>
  </si>
  <si>
    <t>公路超限站省补资金</t>
  </si>
  <si>
    <t>加快推进非现场执法建设</t>
  </si>
  <si>
    <t>执法经费</t>
  </si>
  <si>
    <t>用于执法工作的正常开展</t>
  </si>
  <si>
    <t>(自筹)取暖费退休</t>
  </si>
  <si>
    <t>自筹退休人员工资（取暖费）</t>
  </si>
  <si>
    <t>确保自筹退休人员退休生活保障</t>
  </si>
  <si>
    <t>(自筹)基本退休费</t>
  </si>
  <si>
    <t>自筹退休人员工资（基本退休费）</t>
  </si>
  <si>
    <t>(自筹)养老保险</t>
  </si>
  <si>
    <t>自筹人员工资（养老保险）</t>
  </si>
  <si>
    <t>确保自筹人员安心工作，更好的完成各项工作</t>
  </si>
  <si>
    <t>(自筹)遗属补</t>
  </si>
  <si>
    <t>自筹人员工资（遗属补）</t>
  </si>
  <si>
    <t>(自筹)工伤保险</t>
  </si>
  <si>
    <t>自筹人员工伤保险</t>
  </si>
  <si>
    <t>(自筹)生育保险</t>
  </si>
  <si>
    <t>自筹人员工资（生育保险）</t>
  </si>
  <si>
    <t>(自筹)医疗保险</t>
  </si>
  <si>
    <t>自筹人员工资（医疗保险）</t>
  </si>
  <si>
    <t>(自筹)福利费</t>
  </si>
  <si>
    <t>用于自筹人员正常福利支出</t>
  </si>
  <si>
    <t>（自筹）取暖费在职</t>
  </si>
  <si>
    <t>自筹人员工资（取暖费）</t>
  </si>
  <si>
    <t>(自筹)办公费</t>
  </si>
  <si>
    <t>用于自筹人员正常开展工作</t>
  </si>
  <si>
    <t>(自筹）基本工资</t>
  </si>
  <si>
    <t>自筹人员工资</t>
  </si>
  <si>
    <t>(自筹)电费</t>
  </si>
  <si>
    <t>(自筹)基础性绩效</t>
  </si>
  <si>
    <t>自筹人员工资（基础性绩效）</t>
  </si>
  <si>
    <t>工本费</t>
  </si>
  <si>
    <t>票证工本费</t>
  </si>
  <si>
    <t>用于支付道路运输经营许可证等各项工本费支出</t>
  </si>
  <si>
    <t>(自筹)地方津贴</t>
  </si>
  <si>
    <t>自筹人员工资（地方津贴）</t>
  </si>
  <si>
    <t>(自筹)工会费</t>
  </si>
  <si>
    <t>工会费</t>
  </si>
  <si>
    <t>用于自筹人员工会活动费</t>
  </si>
  <si>
    <t>(自筹）职业年金</t>
  </si>
  <si>
    <t>自筹人员工资（职业年金）</t>
  </si>
  <si>
    <t>工资福利支出（增量资金）</t>
  </si>
  <si>
    <t>(自筹)住房公积金</t>
  </si>
  <si>
    <t>自筹人员工资（住房公积金）</t>
  </si>
  <si>
    <t>2019年三公经费表</t>
  </si>
  <si>
    <t>项  目</t>
  </si>
  <si>
    <t>公务用车购置及运行维护费</t>
  </si>
  <si>
    <t xml:space="preserve">        其中：公务用车运行维护费</t>
  </si>
  <si>
    <t xml:space="preserve">        公务用车购置费</t>
  </si>
  <si>
    <t>合   计</t>
  </si>
  <si>
    <t>2019年政府性基金预算支出情况表</t>
  </si>
  <si>
    <t>2146299  其他车辆通行费安排的支出</t>
  </si>
  <si>
    <t>2019年政府性基金预算项目支出情况表</t>
  </si>
  <si>
    <t>2019年农村公路建设项目省补助资金</t>
  </si>
  <si>
    <t>工程建设资金</t>
  </si>
  <si>
    <t>做好工程建设项目，保障公路安全畅通，创造良好交通环境。</t>
  </si>
  <si>
    <t>2019年国有资本经营收支预算表</t>
  </si>
  <si>
    <t>社会保障和就业支出</t>
  </si>
  <si>
    <t>转移性收入</t>
  </si>
  <si>
    <t>国有资本经营预算支出</t>
  </si>
  <si>
    <t>转移性支出</t>
  </si>
  <si>
    <t>收入总计</t>
  </si>
  <si>
    <t>支出总计</t>
  </si>
  <si>
    <t>我单位无此项预算。</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</si>
  <si>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</si>
  <si>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</si>
  <si>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</si>
  <si>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</si>
  <si>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</si>
  <si>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</si>
  <si>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</si>
  <si>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</si>
  <si>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</si>
  <si>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</si>
  <si>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</si>
  <si>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</si>
  <si>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</si>
  <si>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</si>
  <si>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</si>
  <si>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</si>
  <si>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</si>
  <si>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办公设备</t>
  </si>
  <si>
    <t>是</t>
  </si>
  <si>
    <t>七月</t>
  </si>
  <si>
    <t>协议供货、定点采购</t>
  </si>
  <si>
    <t>办公桌椅</t>
  </si>
  <si>
    <t>张</t>
  </si>
  <si>
    <t>五月</t>
  </si>
  <si>
    <t>联想</t>
  </si>
  <si>
    <t>台</t>
  </si>
  <si>
    <t>六月</t>
  </si>
  <si>
    <t>定额部分</t>
  </si>
  <si>
    <t>三月</t>
  </si>
  <si>
    <t>否</t>
  </si>
  <si>
    <t>公务印刷</t>
  </si>
  <si>
    <t>公务用车</t>
  </si>
  <si>
    <t>修缮工程</t>
  </si>
  <si>
    <t>服务类</t>
  </si>
</sst>
</file>

<file path=xl/styles.xml><?xml version="1.0" encoding="utf-8"?>
<styleSheet xmlns="http://schemas.openxmlformats.org/spreadsheetml/2006/main">
  <fonts count="17">
    <font>
      <sz val="11"/>
      <color theme="1"/>
      <name val="宋体"/>
      <charset val="134"/>
      <scheme val="minor"/>
    </font>
    <font>
      <sz val="12"/>
      <color theme="1"/>
      <name val="宋体"/>
      <charset val="134"/>
      <scheme val="minor"/>
    </font>
    <font>
      <sz val="9"/>
      <color rgb="FF000000"/>
      <name val="Microsoft YaHei UI"/>
      <family val="1"/>
    </font>
    <font>
      <sz val="18"/>
      <color rgb="FF000000"/>
      <name val="宋体"/>
      <family val="3"/>
      <charset val="134"/>
      <scheme val="minor"/>
    </font>
    <font>
      <sz val="12"/>
      <color rgb="FF000000"/>
      <name val="宋体"/>
      <family val="3"/>
      <charset val="134"/>
      <scheme val="minor"/>
    </font>
    <font>
      <sz val="11"/>
      <color rgb="FF000000"/>
      <name val="Microsoft YaHei UI"/>
      <family val="1"/>
    </font>
    <font>
      <sz val="11"/>
      <color rgb="FF000000"/>
      <name val="宋体"/>
      <family val="3"/>
      <charset val="134"/>
    </font>
    <font>
      <sz val="18"/>
      <color rgb="FF000000"/>
      <name val="宋体"/>
      <family val="3"/>
      <charset val="134"/>
    </font>
    <font>
      <sz val="9"/>
      <color rgb="FF000000"/>
      <name val="宋体"/>
      <family val="3"/>
      <charset val="134"/>
    </font>
    <font>
      <sz val="11"/>
      <color rgb="FF000000"/>
      <name val="黑体"/>
      <family val="3"/>
      <charset val="134"/>
    </font>
    <font>
      <sz val="12"/>
      <color rgb="FF000000"/>
      <name val="宋体"/>
      <family val="3"/>
      <charset val="134"/>
    </font>
    <font>
      <sz val="28"/>
      <color rgb="FF000000"/>
      <name val="宋体"/>
      <family val="3"/>
      <charset val="134"/>
    </font>
    <font>
      <sz val="9"/>
      <name val="宋体"/>
      <family val="3"/>
      <charset val="134"/>
      <scheme val="minor"/>
    </font>
    <font>
      <sz val="11"/>
      <color theme="1"/>
      <name val="宋体"/>
      <family val="3"/>
      <charset val="134"/>
      <scheme val="minor"/>
    </font>
    <font>
      <sz val="12"/>
      <color theme="1"/>
      <name val="宋体"/>
      <family val="3"/>
      <charset val="134"/>
      <scheme val="minor"/>
    </font>
    <font>
      <sz val="9"/>
      <color rgb="FF000000"/>
      <name val="宋体"/>
      <family val="3"/>
      <charset val="134"/>
      <scheme val="minor"/>
    </font>
    <font>
      <sz val="11"/>
      <color rgb="FF000000"/>
      <name val="宋体"/>
      <family val="3"/>
      <charset val="134"/>
      <scheme val="minor"/>
    </font>
  </fonts>
  <fills count="3">
    <fill>
      <patternFill patternType="none"/>
    </fill>
    <fill>
      <patternFill patternType="gray125"/>
    </fill>
    <fill>
      <patternFill patternType="solid">
        <fgColor rgb="FFFFFFFF"/>
        <bgColor indexed="64"/>
      </patternFill>
    </fill>
  </fills>
  <borders count="29">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s>
  <cellStyleXfs count="1">
    <xf numFmtId="0" fontId="0" fillId="0" borderId="0">
      <alignment vertical="center"/>
    </xf>
  </cellStyleXfs>
  <cellXfs count="152">
    <xf numFmtId="0" fontId="0" fillId="0" borderId="0" xfId="0">
      <alignment vertical="center"/>
    </xf>
    <xf numFmtId="0" fontId="1" fillId="0" borderId="0" xfId="0" applyFont="1">
      <alignment vertical="center"/>
    </xf>
    <xf numFmtId="0" fontId="2" fillId="0" borderId="0" xfId="0" applyFont="1" applyAlignment="1">
      <alignment horizontal="center" vertical="top" wrapText="1"/>
    </xf>
    <xf numFmtId="0" fontId="4" fillId="2" borderId="11"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0" borderId="11" xfId="0" applyFont="1" applyBorder="1" applyAlignment="1">
      <alignment horizontal="center" vertical="top" wrapText="1"/>
    </xf>
    <xf numFmtId="1" fontId="4" fillId="0" borderId="11" xfId="0" applyNumberFormat="1" applyFont="1" applyBorder="1" applyAlignment="1">
      <alignment horizontal="center" vertical="top" wrapText="1"/>
    </xf>
    <xf numFmtId="0" fontId="5" fillId="0" borderId="12" xfId="0" applyFont="1" applyBorder="1" applyAlignment="1">
      <alignment horizontal="center" vertical="center" wrapText="1"/>
    </xf>
    <xf numFmtId="0" fontId="4" fillId="0" borderId="15" xfId="0" applyFont="1" applyBorder="1" applyAlignment="1">
      <alignment horizontal="center" vertical="top" wrapText="1"/>
    </xf>
    <xf numFmtId="4" fontId="4" fillId="0" borderId="11" xfId="0" applyNumberFormat="1" applyFont="1" applyBorder="1" applyAlignment="1">
      <alignment horizontal="center" vertical="top" wrapText="1"/>
    </xf>
    <xf numFmtId="4" fontId="4" fillId="2" borderId="11" xfId="0" applyNumberFormat="1" applyFont="1" applyFill="1" applyBorder="1" applyAlignment="1">
      <alignment horizontal="center" vertical="top" wrapText="1"/>
    </xf>
    <xf numFmtId="4" fontId="4" fillId="2" borderId="11" xfId="0" applyNumberFormat="1" applyFont="1" applyFill="1" applyBorder="1" applyAlignment="1">
      <alignment horizontal="right" vertical="top"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6" fillId="0" borderId="0" xfId="0" applyFont="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1" xfId="0" applyFont="1" applyBorder="1" applyAlignment="1">
      <alignment horizontal="center" vertical="center" wrapText="1"/>
    </xf>
    <xf numFmtId="0" fontId="4" fillId="0" borderId="16" xfId="0" applyFont="1" applyBorder="1" applyAlignment="1">
      <alignment horizontal="left" vertical="center" wrapText="1"/>
    </xf>
    <xf numFmtId="1" fontId="4" fillId="0" borderId="11" xfId="0" applyNumberFormat="1" applyFont="1" applyBorder="1" applyAlignment="1">
      <alignment horizontal="left" vertical="center" wrapText="1"/>
    </xf>
    <xf numFmtId="0" fontId="4" fillId="0" borderId="11" xfId="0" applyFont="1" applyBorder="1" applyAlignment="1">
      <alignment horizontal="left" vertical="center" wrapText="1" indent="2"/>
    </xf>
    <xf numFmtId="4" fontId="4" fillId="0" borderId="11" xfId="0" applyNumberFormat="1" applyFont="1" applyBorder="1" applyAlignment="1">
      <alignment horizontal="left" vertical="center" wrapText="1"/>
    </xf>
    <xf numFmtId="4" fontId="4" fillId="0" borderId="11" xfId="0" applyNumberFormat="1" applyFont="1" applyBorder="1" applyAlignment="1">
      <alignment horizontal="center" vertical="center" wrapText="1"/>
    </xf>
    <xf numFmtId="0" fontId="6" fillId="0" borderId="12" xfId="0" applyFont="1" applyBorder="1" applyAlignment="1">
      <alignment horizontal="left" vertical="center" wrapText="1"/>
    </xf>
    <xf numFmtId="0" fontId="0" fillId="0" borderId="0" xfId="0" applyFont="1">
      <alignment vertical="center"/>
    </xf>
    <xf numFmtId="0" fontId="7"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right" vertical="center" wrapText="1"/>
    </xf>
    <xf numFmtId="3" fontId="4" fillId="0" borderId="11" xfId="0" applyNumberFormat="1" applyFont="1" applyBorder="1" applyAlignment="1">
      <alignment horizontal="right" vertical="center" wrapText="1"/>
    </xf>
    <xf numFmtId="0" fontId="4" fillId="0" borderId="11" xfId="0" applyFont="1" applyBorder="1" applyAlignment="1">
      <alignment horizontal="left" vertical="center" wrapText="1" indent="1"/>
    </xf>
    <xf numFmtId="0" fontId="4" fillId="0" borderId="12" xfId="0" applyFont="1" applyBorder="1" applyAlignment="1">
      <alignment horizontal="left" vertical="center" wrapText="1"/>
    </xf>
    <xf numFmtId="3" fontId="4" fillId="0" borderId="12" xfId="0" applyNumberFormat="1" applyFont="1" applyBorder="1" applyAlignment="1">
      <alignment horizontal="right" vertical="center" wrapText="1"/>
    </xf>
    <xf numFmtId="0" fontId="4" fillId="0" borderId="12"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1" fontId="4" fillId="0" borderId="11" xfId="0" applyNumberFormat="1" applyFont="1" applyBorder="1" applyAlignment="1">
      <alignment horizontal="center" vertical="center" wrapText="1"/>
    </xf>
    <xf numFmtId="0" fontId="8" fillId="0" borderId="12" xfId="0" applyFont="1" applyBorder="1" applyAlignment="1">
      <alignment horizontal="center" vertical="center" wrapText="1"/>
    </xf>
    <xf numFmtId="4" fontId="4" fillId="2" borderId="11" xfId="0" applyNumberFormat="1" applyFont="1" applyFill="1" applyBorder="1" applyAlignment="1">
      <alignment horizontal="right" vertical="center" wrapText="1"/>
    </xf>
    <xf numFmtId="0" fontId="8" fillId="0" borderId="0" xfId="0" applyFont="1" applyAlignment="1">
      <alignment horizontal="center" vertical="center" wrapText="1"/>
    </xf>
    <xf numFmtId="0" fontId="4" fillId="2" borderId="11" xfId="0" applyFont="1" applyFill="1" applyBorder="1" applyAlignment="1">
      <alignment horizontal="right" vertical="center" wrapText="1"/>
    </xf>
    <xf numFmtId="0" fontId="6" fillId="0" borderId="0" xfId="0" applyFont="1" applyAlignment="1">
      <alignment horizontal="center" vertical="center" wrapText="1"/>
    </xf>
    <xf numFmtId="0" fontId="9" fillId="0" borderId="0" xfId="0" applyFont="1" applyAlignment="1">
      <alignment horizontal="left" vertical="center" wrapText="1"/>
    </xf>
    <xf numFmtId="4" fontId="4" fillId="0" borderId="11" xfId="0" applyNumberFormat="1" applyFont="1" applyBorder="1" applyAlignment="1">
      <alignment horizontal="right" vertical="center" wrapText="1"/>
    </xf>
    <xf numFmtId="0" fontId="9" fillId="0" borderId="12" xfId="0" applyFont="1" applyBorder="1" applyAlignment="1">
      <alignment horizontal="left" vertical="center" wrapText="1"/>
    </xf>
    <xf numFmtId="0" fontId="1" fillId="0" borderId="0" xfId="0" applyFont="1" applyAlignment="1">
      <alignment vertical="center"/>
    </xf>
    <xf numFmtId="0" fontId="0" fillId="0" borderId="0" xfId="0" applyAlignment="1">
      <alignment vertical="center" wrapText="1"/>
    </xf>
    <xf numFmtId="0" fontId="4" fillId="0" borderId="11" xfId="0" applyFont="1" applyBorder="1" applyAlignment="1">
      <alignment horizontal="center" vertical="center"/>
    </xf>
    <xf numFmtId="0" fontId="4" fillId="2" borderId="11" xfId="0" applyFont="1" applyFill="1" applyBorder="1" applyAlignment="1">
      <alignment horizontal="center" vertical="center"/>
    </xf>
    <xf numFmtId="0" fontId="4" fillId="2" borderId="11" xfId="0" applyFont="1" applyFill="1" applyBorder="1" applyAlignment="1">
      <alignment horizontal="left" vertical="center"/>
    </xf>
    <xf numFmtId="4" fontId="4" fillId="0" borderId="11" xfId="0" applyNumberFormat="1" applyFont="1" applyBorder="1" applyAlignment="1">
      <alignment horizontal="center" vertical="center"/>
    </xf>
    <xf numFmtId="0" fontId="4" fillId="0" borderId="16" xfId="0" applyFont="1" applyBorder="1" applyAlignment="1">
      <alignment horizontal="center" vertical="center"/>
    </xf>
    <xf numFmtId="4" fontId="4" fillId="2" borderId="11" xfId="0" applyNumberFormat="1" applyFont="1" applyFill="1" applyBorder="1" applyAlignment="1">
      <alignment horizontal="right" vertical="center"/>
    </xf>
    <xf numFmtId="0" fontId="10" fillId="0" borderId="12" xfId="0" applyFont="1" applyBorder="1" applyAlignment="1">
      <alignment horizontal="left" vertical="center" wrapText="1"/>
    </xf>
    <xf numFmtId="3" fontId="10" fillId="0" borderId="12" xfId="0" applyNumberFormat="1" applyFont="1" applyBorder="1" applyAlignment="1">
      <alignment horizontal="right" vertical="center" wrapText="1"/>
    </xf>
    <xf numFmtId="0" fontId="10" fillId="0" borderId="0" xfId="0" applyFont="1" applyAlignment="1">
      <alignment horizontal="left" vertical="center" wrapText="1"/>
    </xf>
    <xf numFmtId="4" fontId="4" fillId="0" borderId="11" xfId="0" applyNumberFormat="1" applyFont="1" applyBorder="1" applyAlignment="1">
      <alignment horizontal="left" vertical="top" wrapText="1"/>
    </xf>
    <xf numFmtId="0" fontId="4" fillId="2" borderId="11" xfId="0" applyFont="1" applyFill="1" applyBorder="1" applyAlignment="1">
      <alignment horizontal="right" vertical="top" wrapText="1"/>
    </xf>
    <xf numFmtId="4" fontId="8" fillId="0" borderId="0" xfId="0" applyNumberFormat="1" applyFont="1" applyAlignment="1">
      <alignment horizontal="left" wrapText="1"/>
    </xf>
    <xf numFmtId="4" fontId="4" fillId="0" borderId="15" xfId="0" applyNumberFormat="1" applyFont="1" applyBorder="1" applyAlignment="1">
      <alignment horizontal="left" vertical="center" wrapText="1"/>
    </xf>
    <xf numFmtId="4" fontId="4" fillId="0" borderId="0" xfId="0" applyNumberFormat="1" applyFont="1" applyAlignment="1">
      <alignment horizontal="left" wrapText="1"/>
    </xf>
    <xf numFmtId="4" fontId="4" fillId="0" borderId="16" xfId="0" applyNumberFormat="1" applyFont="1" applyBorder="1" applyAlignment="1">
      <alignment horizontal="left" wrapText="1"/>
    </xf>
    <xf numFmtId="4" fontId="4" fillId="0" borderId="16" xfId="0" applyNumberFormat="1" applyFont="1" applyBorder="1" applyAlignment="1">
      <alignment horizontal="left" vertical="center" wrapText="1"/>
    </xf>
    <xf numFmtId="4" fontId="4" fillId="0" borderId="11" xfId="0" applyNumberFormat="1" applyFont="1" applyBorder="1" applyAlignment="1">
      <alignment horizontal="left" wrapText="1"/>
    </xf>
    <xf numFmtId="4" fontId="4" fillId="0" borderId="11" xfId="0" applyNumberFormat="1" applyFont="1" applyBorder="1" applyAlignment="1">
      <alignment horizontal="right" wrapText="1"/>
    </xf>
    <xf numFmtId="0" fontId="4" fillId="0" borderId="11" xfId="0" applyFont="1" applyBorder="1" applyAlignment="1">
      <alignment horizontal="left" wrapText="1"/>
    </xf>
    <xf numFmtId="4" fontId="8" fillId="0" borderId="12" xfId="0" applyNumberFormat="1" applyFont="1" applyBorder="1" applyAlignment="1">
      <alignment horizontal="left" wrapText="1"/>
    </xf>
    <xf numFmtId="4" fontId="8" fillId="0" borderId="12" xfId="0" applyNumberFormat="1" applyFont="1" applyBorder="1" applyAlignment="1">
      <alignment horizontal="right" wrapText="1"/>
    </xf>
    <xf numFmtId="4" fontId="8" fillId="0" borderId="0" xfId="0" applyNumberFormat="1" applyFont="1" applyAlignment="1">
      <alignment horizontal="left" vertical="center" wrapText="1"/>
    </xf>
    <xf numFmtId="0" fontId="4" fillId="0" borderId="15" xfId="0" applyFont="1" applyBorder="1" applyAlignment="1">
      <alignment horizontal="right" wrapText="1"/>
    </xf>
    <xf numFmtId="0" fontId="10" fillId="0" borderId="0" xfId="0" applyFont="1" applyAlignment="1">
      <alignment horizontal="center" vertical="center" wrapText="1"/>
    </xf>
    <xf numFmtId="0" fontId="4" fillId="0" borderId="15" xfId="0" applyFont="1" applyBorder="1" applyAlignment="1">
      <alignment horizontal="left" wrapText="1"/>
    </xf>
    <xf numFmtId="3" fontId="4" fillId="0" borderId="16" xfId="0" applyNumberFormat="1" applyFont="1" applyBorder="1" applyAlignment="1">
      <alignment horizontal="right" vertical="center" wrapText="1"/>
    </xf>
    <xf numFmtId="2" fontId="4" fillId="0" borderId="11" xfId="0" applyNumberFormat="1" applyFont="1" applyBorder="1" applyAlignment="1">
      <alignment horizontal="left" vertical="center" wrapText="1"/>
    </xf>
    <xf numFmtId="4" fontId="10" fillId="0" borderId="12" xfId="0" applyNumberFormat="1" applyFont="1" applyBorder="1" applyAlignment="1">
      <alignment horizontal="left" vertical="center" wrapText="1"/>
    </xf>
    <xf numFmtId="4" fontId="10" fillId="0" borderId="0" xfId="0" applyNumberFormat="1" applyFont="1" applyAlignment="1">
      <alignment horizontal="left" vertical="center" wrapText="1"/>
    </xf>
    <xf numFmtId="4" fontId="4" fillId="0" borderId="0" xfId="0" applyNumberFormat="1" applyFont="1" applyAlignment="1">
      <alignment horizontal="left" vertical="center" wrapText="1"/>
    </xf>
    <xf numFmtId="4" fontId="4" fillId="0" borderId="0" xfId="0" applyNumberFormat="1" applyFont="1" applyAlignment="1">
      <alignment horizontal="center" vertical="center" wrapText="1"/>
    </xf>
    <xf numFmtId="1" fontId="4" fillId="0" borderId="28" xfId="0" applyNumberFormat="1" applyFont="1" applyBorder="1" applyAlignment="1">
      <alignment horizontal="left" vertical="center" wrapText="1"/>
    </xf>
    <xf numFmtId="4" fontId="4" fillId="0" borderId="28" xfId="0" applyNumberFormat="1" applyFont="1" applyBorder="1" applyAlignment="1">
      <alignment horizontal="left" vertical="center" wrapText="1"/>
    </xf>
    <xf numFmtId="4"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4" fillId="0" borderId="11" xfId="0" applyFont="1" applyBorder="1" applyAlignment="1">
      <alignment horizontal="left" vertical="top" wrapText="1"/>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7" fillId="0" borderId="23" xfId="0" applyFont="1" applyBorder="1" applyAlignment="1">
      <alignment horizontal="center" vertical="center" wrapText="1"/>
    </xf>
    <xf numFmtId="4" fontId="11" fillId="0" borderId="24" xfId="0" applyNumberFormat="1" applyFont="1" applyBorder="1" applyAlignment="1">
      <alignment horizontal="center" vertical="center" wrapText="1"/>
    </xf>
    <xf numFmtId="4" fontId="11" fillId="0" borderId="16" xfId="0" applyNumberFormat="1" applyFont="1" applyBorder="1" applyAlignment="1">
      <alignment horizontal="center" vertical="center" wrapText="1"/>
    </xf>
    <xf numFmtId="0" fontId="4" fillId="0" borderId="20" xfId="0" applyFont="1" applyBorder="1" applyAlignment="1">
      <alignment horizontal="right" vertical="center" wrapText="1"/>
    </xf>
    <xf numFmtId="4" fontId="4" fillId="0" borderId="21" xfId="0" applyNumberFormat="1" applyFont="1" applyBorder="1" applyAlignment="1">
      <alignment horizontal="center" vertical="center" wrapText="1"/>
    </xf>
    <xf numFmtId="4" fontId="4" fillId="0" borderId="22" xfId="0" applyNumberFormat="1" applyFont="1" applyBorder="1" applyAlignment="1">
      <alignment horizontal="center" vertical="center" wrapText="1"/>
    </xf>
    <xf numFmtId="4" fontId="4" fillId="0" borderId="11" xfId="0" applyNumberFormat="1" applyFont="1" applyBorder="1" applyAlignment="1">
      <alignment horizontal="left" vertical="center" wrapText="1"/>
    </xf>
    <xf numFmtId="4" fontId="4" fillId="0" borderId="11" xfId="0" applyNumberFormat="1" applyFont="1" applyBorder="1" applyAlignment="1">
      <alignment horizontal="center" vertical="center" wrapText="1"/>
    </xf>
    <xf numFmtId="4" fontId="4" fillId="0" borderId="28"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15" xfId="0" applyFont="1" applyBorder="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0" xfId="0" applyFont="1" applyBorder="1" applyAlignment="1">
      <alignment horizontal="left" vertical="center" wrapText="1"/>
    </xf>
    <xf numFmtId="0" fontId="4" fillId="0" borderId="11" xfId="0" applyFont="1" applyBorder="1" applyAlignment="1">
      <alignment horizontal="left" vertical="center" wrapText="1"/>
    </xf>
    <xf numFmtId="0" fontId="7" fillId="0" borderId="17" xfId="0" applyFont="1" applyBorder="1" applyAlignment="1">
      <alignment horizontal="center" vertical="center" wrapText="1"/>
    </xf>
    <xf numFmtId="1" fontId="8" fillId="0" borderId="18" xfId="0" applyNumberFormat="1" applyFont="1" applyBorder="1" applyAlignment="1">
      <alignment horizontal="right" vertical="center" wrapText="1"/>
    </xf>
    <xf numFmtId="1" fontId="8" fillId="0" borderId="19" xfId="0" applyNumberFormat="1" applyFont="1" applyBorder="1" applyAlignment="1">
      <alignment horizontal="right" vertical="center" wrapText="1"/>
    </xf>
    <xf numFmtId="1" fontId="4" fillId="0" borderId="11" xfId="0" applyNumberFormat="1" applyFont="1" applyBorder="1" applyAlignment="1">
      <alignment horizontal="right"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top" wrapText="1"/>
    </xf>
    <xf numFmtId="0" fontId="3" fillId="0" borderId="16" xfId="0" applyFont="1" applyBorder="1" applyAlignment="1">
      <alignment horizontal="left" vertical="top" wrapText="1"/>
    </xf>
    <xf numFmtId="0" fontId="4" fillId="0" borderId="11" xfId="0" applyFont="1" applyBorder="1" applyAlignment="1">
      <alignment horizontal="left" vertical="top" wrapText="1"/>
    </xf>
    <xf numFmtId="0" fontId="10" fillId="0" borderId="24" xfId="0" applyFont="1" applyBorder="1" applyAlignment="1">
      <alignment horizontal="left" vertical="center" wrapText="1"/>
    </xf>
    <xf numFmtId="0" fontId="10" fillId="0" borderId="16"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9"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top" wrapText="1"/>
    </xf>
    <xf numFmtId="0" fontId="4" fillId="0" borderId="25" xfId="0" applyFont="1" applyBorder="1" applyAlignment="1">
      <alignment horizontal="center" vertical="center"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right"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left" vertical="top" wrapText="1"/>
    </xf>
    <xf numFmtId="0" fontId="3" fillId="0" borderId="13"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center"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5" xfId="0"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2"/>
  <sheetViews>
    <sheetView showGridLines="0" workbookViewId="0">
      <selection activeCell="I24" sqref="I24:I31"/>
    </sheetView>
  </sheetViews>
  <sheetFormatPr defaultColWidth="9" defaultRowHeight="13.5"/>
  <cols>
    <col min="1" max="1" width="30.75" style="27" customWidth="1"/>
    <col min="2" max="2" width="20.75" style="27" customWidth="1"/>
    <col min="3" max="3" width="19.875" style="27" customWidth="1"/>
    <col min="4" max="5" width="14.375" style="27" customWidth="1"/>
    <col min="6" max="6" width="15.625" style="27" customWidth="1"/>
    <col min="7" max="16" width="14.375" style="27" customWidth="1"/>
    <col min="17" max="17" width="12.75" style="27" customWidth="1"/>
    <col min="18" max="18" width="10.875" style="27" customWidth="1"/>
    <col min="19" max="19" width="12.25" style="27" customWidth="1"/>
    <col min="20" max="20" width="11.875" style="27" customWidth="1"/>
    <col min="21" max="21" width="13.25" style="27" customWidth="1"/>
    <col min="22" max="22" width="10.625" style="27" customWidth="1"/>
    <col min="23" max="23" width="11.125" style="27" customWidth="1"/>
    <col min="24" max="26" width="9.5" style="27" customWidth="1"/>
    <col min="27" max="27" width="8.25" style="27" customWidth="1"/>
    <col min="28" max="16384" width="9" style="27"/>
  </cols>
  <sheetData>
    <row r="1" spans="1:27" ht="36.75" customHeight="1">
      <c r="A1" s="91" t="s">
        <v>0</v>
      </c>
      <c r="B1" s="92"/>
      <c r="C1" s="92"/>
      <c r="D1" s="92"/>
      <c r="E1" s="92"/>
      <c r="F1" s="92"/>
      <c r="G1" s="92"/>
      <c r="H1" s="92"/>
      <c r="I1" s="92"/>
      <c r="J1" s="92"/>
      <c r="K1" s="92"/>
      <c r="L1" s="92"/>
      <c r="M1" s="92"/>
      <c r="N1" s="92"/>
      <c r="O1" s="92"/>
      <c r="P1" s="92"/>
      <c r="Q1" s="92"/>
      <c r="R1" s="92"/>
      <c r="S1" s="92"/>
      <c r="T1" s="92"/>
      <c r="U1" s="92"/>
      <c r="V1" s="92"/>
      <c r="W1" s="92"/>
      <c r="X1" s="92"/>
      <c r="Y1" s="92"/>
      <c r="Z1" s="93"/>
      <c r="AA1" s="77"/>
    </row>
    <row r="2" spans="1:27" s="1" customFormat="1" ht="15" customHeight="1">
      <c r="A2" s="16" t="s">
        <v>1</v>
      </c>
      <c r="B2" s="94" t="s">
        <v>2</v>
      </c>
      <c r="C2" s="95"/>
      <c r="D2" s="95"/>
      <c r="E2" s="95"/>
      <c r="F2" s="95"/>
      <c r="G2" s="95"/>
      <c r="H2" s="95"/>
      <c r="I2" s="95"/>
      <c r="J2" s="95"/>
      <c r="K2" s="95"/>
      <c r="L2" s="95"/>
      <c r="M2" s="95"/>
      <c r="N2" s="95"/>
      <c r="O2" s="95"/>
      <c r="P2" s="95"/>
      <c r="Q2" s="95"/>
      <c r="R2" s="95"/>
      <c r="S2" s="95"/>
      <c r="T2" s="95"/>
      <c r="U2" s="95"/>
      <c r="V2" s="95"/>
      <c r="W2" s="95"/>
      <c r="X2" s="95"/>
      <c r="Y2" s="95"/>
      <c r="Z2" s="96"/>
      <c r="AA2" s="78"/>
    </row>
    <row r="3" spans="1:27" s="1" customFormat="1" ht="14.25" customHeight="1">
      <c r="A3" s="20" t="s">
        <v>3</v>
      </c>
      <c r="B3" s="25"/>
      <c r="C3" s="20" t="s">
        <v>4</v>
      </c>
      <c r="D3" s="97"/>
      <c r="E3" s="98"/>
      <c r="F3" s="98"/>
      <c r="G3" s="98"/>
      <c r="H3" s="98"/>
      <c r="I3" s="98"/>
      <c r="J3" s="98"/>
      <c r="K3" s="98"/>
      <c r="L3" s="98"/>
      <c r="M3" s="98"/>
      <c r="N3" s="98"/>
      <c r="O3" s="98"/>
      <c r="P3" s="98"/>
      <c r="Q3" s="98"/>
      <c r="R3" s="98"/>
      <c r="S3" s="98"/>
      <c r="T3" s="98"/>
      <c r="U3" s="98"/>
      <c r="V3" s="98"/>
      <c r="W3" s="98"/>
      <c r="X3" s="98"/>
      <c r="Y3" s="98"/>
      <c r="Z3" s="99"/>
      <c r="AA3" s="79"/>
    </row>
    <row r="4" spans="1:27" s="1" customFormat="1" ht="30.75" customHeight="1">
      <c r="A4" s="20" t="s">
        <v>5</v>
      </c>
      <c r="B4" s="20" t="s">
        <v>6</v>
      </c>
      <c r="C4" s="20" t="s">
        <v>5</v>
      </c>
      <c r="D4" s="100" t="s">
        <v>7</v>
      </c>
      <c r="E4" s="100" t="s">
        <v>8</v>
      </c>
      <c r="F4" s="98"/>
      <c r="G4" s="98"/>
      <c r="H4" s="98"/>
      <c r="I4" s="98"/>
      <c r="J4" s="98"/>
      <c r="K4" s="98"/>
      <c r="L4" s="100" t="s">
        <v>9</v>
      </c>
      <c r="M4" s="98"/>
      <c r="N4" s="98"/>
      <c r="O4" s="98"/>
      <c r="P4" s="98"/>
      <c r="Q4" s="100" t="s">
        <v>10</v>
      </c>
      <c r="R4" s="100" t="s">
        <v>11</v>
      </c>
      <c r="S4" s="100" t="s">
        <v>12</v>
      </c>
      <c r="T4" s="98"/>
      <c r="U4" s="98"/>
      <c r="V4" s="100" t="s">
        <v>13</v>
      </c>
      <c r="W4" s="98"/>
      <c r="X4" s="98"/>
      <c r="Y4" s="100" t="s">
        <v>14</v>
      </c>
      <c r="Z4" s="101" t="s">
        <v>15</v>
      </c>
      <c r="AA4" s="79"/>
    </row>
    <row r="5" spans="1:27" s="1" customFormat="1" ht="51" customHeight="1">
      <c r="A5" s="25"/>
      <c r="B5" s="25"/>
      <c r="C5" s="25"/>
      <c r="D5" s="98"/>
      <c r="E5" s="20" t="s">
        <v>16</v>
      </c>
      <c r="F5" s="20" t="s">
        <v>17</v>
      </c>
      <c r="G5" s="20" t="s">
        <v>18</v>
      </c>
      <c r="H5" s="20" t="s">
        <v>19</v>
      </c>
      <c r="I5" s="20" t="s">
        <v>20</v>
      </c>
      <c r="J5" s="20" t="s">
        <v>21</v>
      </c>
      <c r="K5" s="20" t="s">
        <v>22</v>
      </c>
      <c r="L5" s="20" t="s">
        <v>16</v>
      </c>
      <c r="M5" s="20" t="s">
        <v>17</v>
      </c>
      <c r="N5" s="20" t="s">
        <v>23</v>
      </c>
      <c r="O5" s="20" t="s">
        <v>24</v>
      </c>
      <c r="P5" s="20" t="s">
        <v>22</v>
      </c>
      <c r="Q5" s="98"/>
      <c r="R5" s="98"/>
      <c r="S5" s="20" t="s">
        <v>25</v>
      </c>
      <c r="T5" s="20" t="s">
        <v>26</v>
      </c>
      <c r="U5" s="20" t="s">
        <v>27</v>
      </c>
      <c r="V5" s="20" t="s">
        <v>25</v>
      </c>
      <c r="W5" s="20" t="s">
        <v>26</v>
      </c>
      <c r="X5" s="20" t="s">
        <v>27</v>
      </c>
      <c r="Y5" s="98"/>
      <c r="Z5" s="99"/>
      <c r="AA5" s="79"/>
    </row>
    <row r="6" spans="1:27" s="1" customFormat="1" ht="22.5" customHeight="1">
      <c r="A6" s="19" t="s">
        <v>28</v>
      </c>
      <c r="B6" s="22">
        <v>2</v>
      </c>
      <c r="C6" s="22">
        <v>3</v>
      </c>
      <c r="D6" s="22">
        <v>4</v>
      </c>
      <c r="E6" s="22">
        <v>5</v>
      </c>
      <c r="F6" s="22">
        <v>6</v>
      </c>
      <c r="G6" s="22">
        <v>7</v>
      </c>
      <c r="H6" s="22">
        <v>8</v>
      </c>
      <c r="I6" s="22">
        <v>9</v>
      </c>
      <c r="J6" s="22">
        <v>10</v>
      </c>
      <c r="K6" s="22">
        <v>11</v>
      </c>
      <c r="L6" s="22">
        <v>12</v>
      </c>
      <c r="M6" s="22">
        <v>13</v>
      </c>
      <c r="N6" s="22">
        <v>14</v>
      </c>
      <c r="O6" s="22">
        <v>14</v>
      </c>
      <c r="P6" s="22">
        <v>15</v>
      </c>
      <c r="Q6" s="22">
        <v>16</v>
      </c>
      <c r="R6" s="22">
        <v>17</v>
      </c>
      <c r="S6" s="22">
        <v>18</v>
      </c>
      <c r="T6" s="22">
        <v>19</v>
      </c>
      <c r="U6" s="22">
        <v>20</v>
      </c>
      <c r="V6" s="22">
        <v>21</v>
      </c>
      <c r="W6" s="22">
        <v>22</v>
      </c>
      <c r="X6" s="22">
        <v>23</v>
      </c>
      <c r="Y6" s="22">
        <v>24</v>
      </c>
      <c r="Z6" s="80">
        <v>25</v>
      </c>
      <c r="AA6" s="78"/>
    </row>
    <row r="7" spans="1:27" s="1" customFormat="1" ht="22.5" customHeight="1">
      <c r="A7" s="19" t="s">
        <v>29</v>
      </c>
      <c r="B7" s="24">
        <f>SUM(B9+B16+B21+B22+B23)</f>
        <v>7203.24</v>
      </c>
      <c r="C7" s="19" t="s">
        <v>30</v>
      </c>
      <c r="D7" s="24">
        <f t="shared" ref="D7:Z7" si="0">SUM(D9+D14)</f>
        <v>7203.24</v>
      </c>
      <c r="E7" s="24">
        <f t="shared" si="0"/>
        <v>5066.2</v>
      </c>
      <c r="F7" s="24">
        <f t="shared" si="0"/>
        <v>3047</v>
      </c>
      <c r="G7" s="24">
        <f t="shared" si="0"/>
        <v>1486.7</v>
      </c>
      <c r="H7" s="24">
        <f t="shared" si="0"/>
        <v>0</v>
      </c>
      <c r="I7" s="24">
        <f t="shared" si="0"/>
        <v>10.5</v>
      </c>
      <c r="J7" s="24">
        <f t="shared" si="0"/>
        <v>0</v>
      </c>
      <c r="K7" s="24">
        <f t="shared" si="0"/>
        <v>522</v>
      </c>
      <c r="L7" s="24">
        <f t="shared" si="0"/>
        <v>1230.32</v>
      </c>
      <c r="M7" s="24">
        <f t="shared" si="0"/>
        <v>1230.32</v>
      </c>
      <c r="N7" s="24">
        <f t="shared" si="0"/>
        <v>0</v>
      </c>
      <c r="O7" s="24">
        <f t="shared" si="0"/>
        <v>0</v>
      </c>
      <c r="P7" s="24">
        <f t="shared" si="0"/>
        <v>0</v>
      </c>
      <c r="Q7" s="24">
        <f t="shared" si="0"/>
        <v>0</v>
      </c>
      <c r="R7" s="24">
        <f t="shared" si="0"/>
        <v>0</v>
      </c>
      <c r="S7" s="24">
        <f t="shared" si="0"/>
        <v>906.72</v>
      </c>
      <c r="T7" s="24">
        <f t="shared" si="0"/>
        <v>0</v>
      </c>
      <c r="U7" s="24">
        <f t="shared" si="0"/>
        <v>906.72</v>
      </c>
      <c r="V7" s="24">
        <f t="shared" si="0"/>
        <v>0</v>
      </c>
      <c r="W7" s="24">
        <f t="shared" si="0"/>
        <v>0</v>
      </c>
      <c r="X7" s="24">
        <f t="shared" si="0"/>
        <v>0</v>
      </c>
      <c r="Y7" s="24">
        <f t="shared" si="0"/>
        <v>0</v>
      </c>
      <c r="Z7" s="81">
        <f t="shared" si="0"/>
        <v>0</v>
      </c>
      <c r="AA7" s="78"/>
    </row>
    <row r="8" spans="1:27" s="1" customFormat="1" ht="27.75" customHeight="1">
      <c r="A8" s="19" t="s">
        <v>31</v>
      </c>
      <c r="B8" s="24">
        <f>SUM(B9+B16+B21+B22)</f>
        <v>6296.52</v>
      </c>
      <c r="C8" s="24"/>
      <c r="D8" s="24"/>
      <c r="E8" s="24"/>
      <c r="F8" s="24"/>
      <c r="G8" s="24"/>
      <c r="H8" s="24"/>
      <c r="I8" s="24"/>
      <c r="J8" s="24"/>
      <c r="K8" s="24"/>
      <c r="L8" s="24"/>
      <c r="M8" s="24"/>
      <c r="N8" s="24"/>
      <c r="O8" s="24"/>
      <c r="P8" s="24"/>
      <c r="Q8" s="24"/>
      <c r="R8" s="24"/>
      <c r="S8" s="24"/>
      <c r="T8" s="24"/>
      <c r="U8" s="24"/>
      <c r="V8" s="24"/>
      <c r="W8" s="24"/>
      <c r="X8" s="24"/>
      <c r="Y8" s="24"/>
      <c r="Z8" s="81"/>
      <c r="AA8" s="78"/>
    </row>
    <row r="9" spans="1:27" s="1" customFormat="1" ht="22.5" customHeight="1">
      <c r="A9" s="19" t="s">
        <v>32</v>
      </c>
      <c r="B9" s="24">
        <f>SUM(B10:B15)</f>
        <v>5066.2</v>
      </c>
      <c r="C9" s="19" t="s">
        <v>33</v>
      </c>
      <c r="D9" s="24">
        <v>1169.48</v>
      </c>
      <c r="E9" s="24">
        <v>1100.8599999999999</v>
      </c>
      <c r="F9" s="24"/>
      <c r="G9" s="24">
        <v>1100.8599999999999</v>
      </c>
      <c r="H9" s="24"/>
      <c r="I9" s="24"/>
      <c r="J9" s="24"/>
      <c r="K9" s="24"/>
      <c r="L9" s="24"/>
      <c r="M9" s="24"/>
      <c r="N9" s="24"/>
      <c r="O9" s="24"/>
      <c r="P9" s="24"/>
      <c r="Q9" s="24"/>
      <c r="R9" s="24"/>
      <c r="S9" s="24">
        <v>68.62</v>
      </c>
      <c r="T9" s="24"/>
      <c r="U9" s="24">
        <v>68.62</v>
      </c>
      <c r="V9" s="24"/>
      <c r="W9" s="24"/>
      <c r="X9" s="24"/>
      <c r="Y9" s="24"/>
      <c r="Z9" s="81"/>
      <c r="AA9" s="78"/>
    </row>
    <row r="10" spans="1:27" s="1" customFormat="1" ht="22.5" customHeight="1">
      <c r="A10" s="19" t="s">
        <v>34</v>
      </c>
      <c r="B10" s="24">
        <v>3047</v>
      </c>
      <c r="C10" s="19" t="s">
        <v>35</v>
      </c>
      <c r="D10" s="24">
        <v>1083.99</v>
      </c>
      <c r="E10" s="24">
        <v>1015.5</v>
      </c>
      <c r="F10" s="24"/>
      <c r="G10" s="24">
        <v>1015.5</v>
      </c>
      <c r="H10" s="24"/>
      <c r="I10" s="24"/>
      <c r="J10" s="24"/>
      <c r="K10" s="24"/>
      <c r="L10" s="24"/>
      <c r="M10" s="24"/>
      <c r="N10" s="24"/>
      <c r="O10" s="24"/>
      <c r="P10" s="24"/>
      <c r="Q10" s="24"/>
      <c r="R10" s="24"/>
      <c r="S10" s="24">
        <v>68.489999999999995</v>
      </c>
      <c r="T10" s="24"/>
      <c r="U10" s="24">
        <v>68.489999999999995</v>
      </c>
      <c r="V10" s="24"/>
      <c r="W10" s="24"/>
      <c r="X10" s="24"/>
      <c r="Y10" s="24"/>
      <c r="Z10" s="81"/>
      <c r="AA10" s="78"/>
    </row>
    <row r="11" spans="1:27" s="1" customFormat="1" ht="22.5" customHeight="1">
      <c r="A11" s="19" t="s">
        <v>36</v>
      </c>
      <c r="B11" s="24">
        <v>1486.7</v>
      </c>
      <c r="C11" s="19" t="s">
        <v>37</v>
      </c>
      <c r="D11" s="24">
        <v>77.7</v>
      </c>
      <c r="E11" s="24">
        <v>77.569999999999993</v>
      </c>
      <c r="F11" s="24"/>
      <c r="G11" s="24">
        <v>77.569999999999993</v>
      </c>
      <c r="H11" s="24"/>
      <c r="I11" s="24"/>
      <c r="J11" s="24"/>
      <c r="K11" s="24"/>
      <c r="L11" s="24"/>
      <c r="M11" s="24"/>
      <c r="N11" s="24"/>
      <c r="O11" s="24"/>
      <c r="P11" s="24"/>
      <c r="Q11" s="24"/>
      <c r="R11" s="24"/>
      <c r="S11" s="24">
        <v>0.13</v>
      </c>
      <c r="T11" s="24"/>
      <c r="U11" s="24">
        <v>0.13</v>
      </c>
      <c r="V11" s="24"/>
      <c r="W11" s="24"/>
      <c r="X11" s="24"/>
      <c r="Y11" s="24"/>
      <c r="Z11" s="81"/>
      <c r="AA11" s="78"/>
    </row>
    <row r="12" spans="1:27" s="1" customFormat="1" ht="34.9" customHeight="1">
      <c r="A12" s="19" t="s">
        <v>38</v>
      </c>
      <c r="B12" s="24"/>
      <c r="C12" s="19" t="s">
        <v>39</v>
      </c>
      <c r="D12" s="24">
        <v>7.79</v>
      </c>
      <c r="E12" s="24">
        <v>7.79</v>
      </c>
      <c r="F12" s="24"/>
      <c r="G12" s="24">
        <v>7.79</v>
      </c>
      <c r="H12" s="24"/>
      <c r="I12" s="24"/>
      <c r="J12" s="24"/>
      <c r="K12" s="24"/>
      <c r="L12" s="24"/>
      <c r="M12" s="24"/>
      <c r="N12" s="24"/>
      <c r="O12" s="24"/>
      <c r="P12" s="24"/>
      <c r="Q12" s="24"/>
      <c r="R12" s="24"/>
      <c r="S12" s="24"/>
      <c r="T12" s="24"/>
      <c r="U12" s="24"/>
      <c r="V12" s="24"/>
      <c r="W12" s="24"/>
      <c r="X12" s="24"/>
      <c r="Y12" s="24"/>
      <c r="Z12" s="81"/>
      <c r="AA12" s="78"/>
    </row>
    <row r="13" spans="1:27" s="1" customFormat="1" ht="22.5" customHeight="1">
      <c r="A13" s="19" t="s">
        <v>40</v>
      </c>
      <c r="B13" s="24">
        <v>10.5</v>
      </c>
      <c r="C13" s="24"/>
      <c r="D13" s="24"/>
      <c r="E13" s="24"/>
      <c r="F13" s="24"/>
      <c r="G13" s="24"/>
      <c r="H13" s="24"/>
      <c r="I13" s="24"/>
      <c r="J13" s="24"/>
      <c r="K13" s="24"/>
      <c r="L13" s="24"/>
      <c r="M13" s="24"/>
      <c r="N13" s="24"/>
      <c r="O13" s="24"/>
      <c r="P13" s="24"/>
      <c r="Q13" s="24"/>
      <c r="R13" s="24"/>
      <c r="S13" s="24"/>
      <c r="T13" s="24"/>
      <c r="U13" s="24"/>
      <c r="V13" s="24"/>
      <c r="W13" s="24"/>
      <c r="X13" s="24"/>
      <c r="Y13" s="24"/>
      <c r="Z13" s="81"/>
      <c r="AA13" s="78"/>
    </row>
    <row r="14" spans="1:27" s="1" customFormat="1" ht="22.5" customHeight="1">
      <c r="A14" s="19" t="s">
        <v>41</v>
      </c>
      <c r="B14" s="24"/>
      <c r="C14" s="19" t="s">
        <v>42</v>
      </c>
      <c r="D14" s="24">
        <v>6033.76</v>
      </c>
      <c r="E14" s="24">
        <v>3965.34</v>
      </c>
      <c r="F14" s="24">
        <v>3047</v>
      </c>
      <c r="G14" s="24">
        <v>385.84</v>
      </c>
      <c r="H14" s="24"/>
      <c r="I14" s="24">
        <v>10.5</v>
      </c>
      <c r="J14" s="24"/>
      <c r="K14" s="24">
        <v>522</v>
      </c>
      <c r="L14" s="24">
        <v>1230.32</v>
      </c>
      <c r="M14" s="24">
        <v>1230.32</v>
      </c>
      <c r="N14" s="24"/>
      <c r="O14" s="24"/>
      <c r="P14" s="24"/>
      <c r="Q14" s="24"/>
      <c r="R14" s="24"/>
      <c r="S14" s="24">
        <v>838.1</v>
      </c>
      <c r="T14" s="24"/>
      <c r="U14" s="24">
        <v>838.1</v>
      </c>
      <c r="V14" s="24"/>
      <c r="W14" s="24"/>
      <c r="X14" s="24"/>
      <c r="Y14" s="24"/>
      <c r="Z14" s="81"/>
      <c r="AA14" s="78"/>
    </row>
    <row r="15" spans="1:27" s="1" customFormat="1" ht="22.5" customHeight="1">
      <c r="A15" s="19" t="s">
        <v>43</v>
      </c>
      <c r="B15" s="24">
        <v>522</v>
      </c>
      <c r="C15" s="24"/>
      <c r="D15" s="24"/>
      <c r="E15" s="24"/>
      <c r="F15" s="24"/>
      <c r="G15" s="24"/>
      <c r="H15" s="24"/>
      <c r="I15" s="24"/>
      <c r="J15" s="24"/>
      <c r="K15" s="24"/>
      <c r="L15" s="24"/>
      <c r="M15" s="24"/>
      <c r="N15" s="24"/>
      <c r="O15" s="24"/>
      <c r="P15" s="24"/>
      <c r="Q15" s="24"/>
      <c r="R15" s="24"/>
      <c r="S15" s="24"/>
      <c r="T15" s="24"/>
      <c r="U15" s="24"/>
      <c r="V15" s="24"/>
      <c r="W15" s="24"/>
      <c r="X15" s="24"/>
      <c r="Y15" s="24"/>
      <c r="Z15" s="81"/>
      <c r="AA15" s="78"/>
    </row>
    <row r="16" spans="1:27" s="1" customFormat="1" ht="22.5" customHeight="1">
      <c r="A16" s="19" t="s">
        <v>44</v>
      </c>
      <c r="B16" s="24">
        <v>1230.32</v>
      </c>
      <c r="C16" s="24"/>
      <c r="D16" s="24"/>
      <c r="E16" s="24"/>
      <c r="F16" s="24"/>
      <c r="G16" s="24"/>
      <c r="H16" s="24"/>
      <c r="I16" s="24"/>
      <c r="J16" s="24"/>
      <c r="K16" s="24"/>
      <c r="L16" s="24"/>
      <c r="M16" s="24"/>
      <c r="N16" s="24"/>
      <c r="O16" s="24"/>
      <c r="P16" s="24"/>
      <c r="Q16" s="24"/>
      <c r="R16" s="24"/>
      <c r="S16" s="24"/>
      <c r="T16" s="24"/>
      <c r="U16" s="24"/>
      <c r="V16" s="24"/>
      <c r="W16" s="24"/>
      <c r="X16" s="24"/>
      <c r="Y16" s="24"/>
      <c r="Z16" s="81"/>
      <c r="AA16" s="78"/>
    </row>
    <row r="17" spans="1:27" s="1" customFormat="1" ht="22.5" customHeight="1">
      <c r="A17" s="19" t="s">
        <v>34</v>
      </c>
      <c r="B17" s="24">
        <v>1230.32</v>
      </c>
      <c r="C17" s="24"/>
      <c r="D17" s="24"/>
      <c r="E17" s="24"/>
      <c r="F17" s="24"/>
      <c r="G17" s="24"/>
      <c r="H17" s="24"/>
      <c r="I17" s="24"/>
      <c r="J17" s="24"/>
      <c r="K17" s="24"/>
      <c r="L17" s="24"/>
      <c r="M17" s="24"/>
      <c r="N17" s="24"/>
      <c r="O17" s="24"/>
      <c r="P17" s="24"/>
      <c r="Q17" s="24"/>
      <c r="R17" s="24"/>
      <c r="S17" s="24"/>
      <c r="T17" s="24"/>
      <c r="U17" s="24"/>
      <c r="V17" s="24"/>
      <c r="W17" s="24"/>
      <c r="X17" s="24"/>
      <c r="Y17" s="24"/>
      <c r="Z17" s="81"/>
      <c r="AA17" s="78"/>
    </row>
    <row r="18" spans="1:27" s="1" customFormat="1" ht="21.75" customHeight="1">
      <c r="A18" s="19" t="s">
        <v>45</v>
      </c>
      <c r="B18" s="24"/>
      <c r="C18" s="24"/>
      <c r="D18" s="24"/>
      <c r="E18" s="24"/>
      <c r="F18" s="24"/>
      <c r="G18" s="24"/>
      <c r="H18" s="24"/>
      <c r="I18" s="24"/>
      <c r="J18" s="24"/>
      <c r="K18" s="24"/>
      <c r="L18" s="24"/>
      <c r="M18" s="24"/>
      <c r="N18" s="24"/>
      <c r="O18" s="24"/>
      <c r="P18" s="24"/>
      <c r="Q18" s="24"/>
      <c r="R18" s="24"/>
      <c r="S18" s="24"/>
      <c r="T18" s="24"/>
      <c r="U18" s="24"/>
      <c r="V18" s="24"/>
      <c r="W18" s="24"/>
      <c r="X18" s="24"/>
      <c r="Y18" s="24"/>
      <c r="Z18" s="81"/>
      <c r="AA18" s="78"/>
    </row>
    <row r="19" spans="1:27" s="1" customFormat="1" ht="21.75" customHeight="1">
      <c r="A19" s="19" t="s">
        <v>46</v>
      </c>
      <c r="B19" s="24"/>
      <c r="C19" s="24"/>
      <c r="D19" s="24"/>
      <c r="E19" s="24"/>
      <c r="F19" s="24"/>
      <c r="G19" s="24"/>
      <c r="H19" s="24"/>
      <c r="I19" s="24"/>
      <c r="J19" s="24"/>
      <c r="K19" s="24"/>
      <c r="L19" s="24"/>
      <c r="M19" s="24"/>
      <c r="N19" s="24"/>
      <c r="O19" s="24"/>
      <c r="P19" s="24"/>
      <c r="Q19" s="24"/>
      <c r="R19" s="24"/>
      <c r="S19" s="24"/>
      <c r="T19" s="24"/>
      <c r="U19" s="24"/>
      <c r="V19" s="24"/>
      <c r="W19" s="24"/>
      <c r="X19" s="24"/>
      <c r="Y19" s="24"/>
      <c r="Z19" s="81"/>
      <c r="AA19" s="78"/>
    </row>
    <row r="20" spans="1:27" s="1" customFormat="1" ht="21.75" customHeight="1">
      <c r="A20" s="19" t="s">
        <v>47</v>
      </c>
      <c r="B20" s="24"/>
      <c r="C20" s="24"/>
      <c r="D20" s="24"/>
      <c r="E20" s="24"/>
      <c r="F20" s="24"/>
      <c r="G20" s="24"/>
      <c r="H20" s="24"/>
      <c r="I20" s="24"/>
      <c r="J20" s="24"/>
      <c r="K20" s="24"/>
      <c r="L20" s="24"/>
      <c r="M20" s="24"/>
      <c r="N20" s="24"/>
      <c r="O20" s="24"/>
      <c r="P20" s="24"/>
      <c r="Q20" s="24"/>
      <c r="R20" s="24"/>
      <c r="S20" s="24"/>
      <c r="T20" s="24"/>
      <c r="U20" s="24"/>
      <c r="V20" s="24"/>
      <c r="W20" s="24"/>
      <c r="X20" s="24"/>
      <c r="Y20" s="24"/>
      <c r="Z20" s="81"/>
      <c r="AA20" s="78"/>
    </row>
    <row r="21" spans="1:27" s="1" customFormat="1" ht="34.15" customHeight="1">
      <c r="A21" s="19" t="s">
        <v>48</v>
      </c>
      <c r="B21" s="24"/>
      <c r="C21" s="24"/>
      <c r="D21" s="75"/>
      <c r="E21" s="75"/>
      <c r="F21" s="24"/>
      <c r="G21" s="24"/>
      <c r="H21" s="24"/>
      <c r="I21" s="24"/>
      <c r="J21" s="24"/>
      <c r="K21" s="24"/>
      <c r="L21" s="75"/>
      <c r="M21" s="24"/>
      <c r="N21" s="24"/>
      <c r="O21" s="24"/>
      <c r="P21" s="24"/>
      <c r="Q21" s="24"/>
      <c r="R21" s="24"/>
      <c r="S21" s="75"/>
      <c r="T21" s="24"/>
      <c r="U21" s="24"/>
      <c r="V21" s="24"/>
      <c r="W21" s="24"/>
      <c r="X21" s="75"/>
      <c r="Y21" s="24"/>
      <c r="Z21" s="81"/>
      <c r="AA21" s="78"/>
    </row>
    <row r="22" spans="1:27" s="1" customFormat="1" ht="19.5" customHeight="1">
      <c r="A22" s="19" t="s">
        <v>49</v>
      </c>
      <c r="B22" s="24"/>
      <c r="C22" s="24"/>
      <c r="D22" s="75"/>
      <c r="E22" s="75"/>
      <c r="F22" s="24"/>
      <c r="G22" s="24"/>
      <c r="H22" s="24"/>
      <c r="I22" s="24"/>
      <c r="J22" s="24"/>
      <c r="K22" s="24"/>
      <c r="L22" s="75"/>
      <c r="M22" s="24"/>
      <c r="N22" s="24"/>
      <c r="O22" s="24"/>
      <c r="P22" s="24"/>
      <c r="Q22" s="24"/>
      <c r="R22" s="24"/>
      <c r="S22" s="75"/>
      <c r="T22" s="24"/>
      <c r="U22" s="24"/>
      <c r="V22" s="24"/>
      <c r="W22" s="24"/>
      <c r="X22" s="75"/>
      <c r="Y22" s="24"/>
      <c r="Z22" s="81"/>
      <c r="AA22" s="78"/>
    </row>
    <row r="23" spans="1:27" s="1" customFormat="1" ht="23.25" customHeight="1">
      <c r="A23" s="19" t="s">
        <v>50</v>
      </c>
      <c r="B23" s="24">
        <v>906.72</v>
      </c>
      <c r="C23" s="24"/>
      <c r="D23" s="75"/>
      <c r="E23" s="75"/>
      <c r="F23" s="24"/>
      <c r="G23" s="24"/>
      <c r="H23" s="24"/>
      <c r="I23" s="24"/>
      <c r="J23" s="24"/>
      <c r="K23" s="24"/>
      <c r="L23" s="75"/>
      <c r="M23" s="24"/>
      <c r="N23" s="24"/>
      <c r="O23" s="24"/>
      <c r="P23" s="24"/>
      <c r="Q23" s="24"/>
      <c r="R23" s="24"/>
      <c r="S23" s="75"/>
      <c r="T23" s="24"/>
      <c r="U23" s="24"/>
      <c r="V23" s="24"/>
      <c r="W23" s="24"/>
      <c r="X23" s="75"/>
      <c r="Y23" s="24"/>
      <c r="Z23" s="81"/>
      <c r="AA23" s="78"/>
    </row>
    <row r="24" spans="1:27" s="1" customFormat="1" ht="22.5" customHeight="1">
      <c r="A24" s="19" t="s">
        <v>51</v>
      </c>
      <c r="B24" s="24">
        <v>906.72</v>
      </c>
      <c r="C24" s="24"/>
      <c r="D24" s="75"/>
      <c r="E24" s="75"/>
      <c r="F24" s="24"/>
      <c r="G24" s="24"/>
      <c r="H24" s="24"/>
      <c r="I24" s="24"/>
      <c r="J24" s="24"/>
      <c r="K24" s="24"/>
      <c r="L24" s="75"/>
      <c r="M24" s="24"/>
      <c r="N24" s="24"/>
      <c r="O24" s="24"/>
      <c r="P24" s="24"/>
      <c r="Q24" s="24"/>
      <c r="R24" s="24"/>
      <c r="S24" s="75"/>
      <c r="T24" s="24"/>
      <c r="U24" s="24"/>
      <c r="V24" s="24"/>
      <c r="W24" s="24"/>
      <c r="X24" s="75"/>
      <c r="Y24" s="24"/>
      <c r="Z24" s="81"/>
      <c r="AA24" s="78"/>
    </row>
    <row r="25" spans="1:27" s="1" customFormat="1" ht="22.5" customHeight="1">
      <c r="A25" s="19" t="s">
        <v>52</v>
      </c>
      <c r="B25" s="24"/>
      <c r="C25" s="24"/>
      <c r="D25" s="24"/>
      <c r="E25" s="24"/>
      <c r="F25" s="24"/>
      <c r="G25" s="24"/>
      <c r="H25" s="24"/>
      <c r="I25" s="24"/>
      <c r="J25" s="24"/>
      <c r="K25" s="24"/>
      <c r="L25" s="24"/>
      <c r="M25" s="24"/>
      <c r="N25" s="24"/>
      <c r="O25" s="24"/>
      <c r="P25" s="24"/>
      <c r="Q25" s="24"/>
      <c r="R25" s="24"/>
      <c r="S25" s="24"/>
      <c r="T25" s="24"/>
      <c r="U25" s="24"/>
      <c r="V25" s="24"/>
      <c r="W25" s="24"/>
      <c r="X25" s="24"/>
      <c r="Y25" s="24"/>
      <c r="Z25" s="81"/>
      <c r="AA25" s="78"/>
    </row>
    <row r="26" spans="1:27" s="1" customFormat="1" ht="22.5" customHeight="1">
      <c r="A26" s="19" t="s">
        <v>53</v>
      </c>
      <c r="B26" s="24">
        <v>906.72</v>
      </c>
      <c r="C26" s="24"/>
      <c r="D26" s="24"/>
      <c r="E26" s="24"/>
      <c r="F26" s="24"/>
      <c r="G26" s="24"/>
      <c r="H26" s="24"/>
      <c r="I26" s="24"/>
      <c r="J26" s="24"/>
      <c r="K26" s="24"/>
      <c r="L26" s="24"/>
      <c r="M26" s="24"/>
      <c r="N26" s="24"/>
      <c r="O26" s="24"/>
      <c r="P26" s="24"/>
      <c r="Q26" s="24"/>
      <c r="R26" s="24"/>
      <c r="S26" s="24"/>
      <c r="T26" s="24"/>
      <c r="U26" s="24"/>
      <c r="V26" s="24"/>
      <c r="W26" s="24"/>
      <c r="X26" s="24"/>
      <c r="Y26" s="24"/>
      <c r="Z26" s="81"/>
      <c r="AA26" s="78"/>
    </row>
    <row r="27" spans="1:27" s="1" customFormat="1" ht="22.5" customHeight="1">
      <c r="A27" s="19" t="s">
        <v>54</v>
      </c>
      <c r="B27" s="24"/>
      <c r="C27" s="24"/>
      <c r="D27" s="24"/>
      <c r="E27" s="24"/>
      <c r="F27" s="24"/>
      <c r="G27" s="24"/>
      <c r="H27" s="24"/>
      <c r="I27" s="24"/>
      <c r="J27" s="24"/>
      <c r="K27" s="24"/>
      <c r="L27" s="24"/>
      <c r="M27" s="24"/>
      <c r="N27" s="24"/>
      <c r="O27" s="24"/>
      <c r="P27" s="24"/>
      <c r="Q27" s="24"/>
      <c r="R27" s="24"/>
      <c r="S27" s="24"/>
      <c r="T27" s="24"/>
      <c r="U27" s="24"/>
      <c r="V27" s="24"/>
      <c r="W27" s="24"/>
      <c r="X27" s="24"/>
      <c r="Y27" s="24"/>
      <c r="Z27" s="81"/>
      <c r="AA27" s="78"/>
    </row>
    <row r="28" spans="1:27" s="1" customFormat="1" ht="22.5" customHeight="1">
      <c r="A28" s="19" t="s">
        <v>52</v>
      </c>
      <c r="B28" s="24"/>
      <c r="C28" s="24"/>
      <c r="D28" s="24"/>
      <c r="E28" s="24"/>
      <c r="F28" s="24"/>
      <c r="G28" s="24"/>
      <c r="H28" s="24"/>
      <c r="I28" s="24"/>
      <c r="J28" s="24"/>
      <c r="K28" s="24"/>
      <c r="L28" s="24"/>
      <c r="M28" s="24"/>
      <c r="N28" s="24"/>
      <c r="O28" s="24"/>
      <c r="P28" s="24"/>
      <c r="Q28" s="24"/>
      <c r="R28" s="24"/>
      <c r="S28" s="24"/>
      <c r="T28" s="24"/>
      <c r="U28" s="24"/>
      <c r="V28" s="24"/>
      <c r="W28" s="24"/>
      <c r="X28" s="24"/>
      <c r="Y28" s="24"/>
      <c r="Z28" s="81"/>
      <c r="AA28" s="78"/>
    </row>
    <row r="29" spans="1:27" s="1" customFormat="1" ht="22.5" customHeight="1">
      <c r="A29" s="19" t="s">
        <v>53</v>
      </c>
      <c r="B29" s="24"/>
      <c r="C29" s="24"/>
      <c r="D29" s="24"/>
      <c r="E29" s="24"/>
      <c r="F29" s="24"/>
      <c r="G29" s="24"/>
      <c r="H29" s="24"/>
      <c r="I29" s="24"/>
      <c r="J29" s="24"/>
      <c r="K29" s="24"/>
      <c r="L29" s="24"/>
      <c r="M29" s="24"/>
      <c r="N29" s="24"/>
      <c r="O29" s="24"/>
      <c r="P29" s="24"/>
      <c r="Q29" s="24"/>
      <c r="R29" s="24"/>
      <c r="S29" s="24"/>
      <c r="T29" s="24"/>
      <c r="U29" s="24"/>
      <c r="V29" s="24"/>
      <c r="W29" s="24"/>
      <c r="X29" s="24"/>
      <c r="Y29" s="24"/>
      <c r="Z29" s="81"/>
      <c r="AA29" s="78"/>
    </row>
    <row r="30" spans="1:27" s="1" customFormat="1" ht="40.15" customHeight="1">
      <c r="A30" s="19" t="s">
        <v>55</v>
      </c>
      <c r="B30" s="24"/>
      <c r="C30" s="24"/>
      <c r="D30" s="24"/>
      <c r="E30" s="24"/>
      <c r="F30" s="24"/>
      <c r="G30" s="24"/>
      <c r="H30" s="24"/>
      <c r="I30" s="24"/>
      <c r="J30" s="24"/>
      <c r="K30" s="24"/>
      <c r="L30" s="24"/>
      <c r="M30" s="24"/>
      <c r="N30" s="24"/>
      <c r="O30" s="24"/>
      <c r="P30" s="24"/>
      <c r="Q30" s="24"/>
      <c r="R30" s="24"/>
      <c r="S30" s="24"/>
      <c r="T30" s="24"/>
      <c r="U30" s="24"/>
      <c r="V30" s="24"/>
      <c r="W30" s="24"/>
      <c r="X30" s="24"/>
      <c r="Y30" s="24"/>
      <c r="Z30" s="81"/>
      <c r="AA30" s="78"/>
    </row>
    <row r="31" spans="1:27" s="1" customFormat="1" ht="22.5" customHeight="1">
      <c r="A31" s="19" t="s">
        <v>56</v>
      </c>
      <c r="B31" s="24"/>
      <c r="C31" s="24"/>
      <c r="D31" s="24"/>
      <c r="E31" s="24"/>
      <c r="F31" s="24"/>
      <c r="G31" s="24"/>
      <c r="H31" s="24"/>
      <c r="I31" s="24"/>
      <c r="J31" s="24"/>
      <c r="K31" s="24"/>
      <c r="L31" s="24"/>
      <c r="M31" s="24"/>
      <c r="N31" s="24"/>
      <c r="O31" s="24"/>
      <c r="P31" s="24"/>
      <c r="Q31" s="24"/>
      <c r="R31" s="24"/>
      <c r="S31" s="24"/>
      <c r="T31" s="24"/>
      <c r="U31" s="24"/>
      <c r="V31" s="24"/>
      <c r="W31" s="24"/>
      <c r="X31" s="24"/>
      <c r="Y31" s="24"/>
      <c r="Z31" s="81"/>
      <c r="AA31" s="78"/>
    </row>
    <row r="32" spans="1:27" ht="22.5" customHeight="1">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7"/>
    </row>
  </sheetData>
  <mergeCells count="12">
    <mergeCell ref="A1:Z1"/>
    <mergeCell ref="B2:Z2"/>
    <mergeCell ref="D3:Z3"/>
    <mergeCell ref="E4:K4"/>
    <mergeCell ref="L4:P4"/>
    <mergeCell ref="S4:U4"/>
    <mergeCell ref="V4:X4"/>
    <mergeCell ref="D4:D5"/>
    <mergeCell ref="Q4:Q5"/>
    <mergeCell ref="R4:R5"/>
    <mergeCell ref="Y4:Y5"/>
    <mergeCell ref="Z4:Z5"/>
  </mergeCells>
  <phoneticPr fontId="12"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C3" sqref="C3:C5"/>
    </sheetView>
  </sheetViews>
  <sheetFormatPr defaultColWidth="9" defaultRowHeight="13.5"/>
  <cols>
    <col min="1" max="1" width="9.125" customWidth="1"/>
    <col min="2" max="2" width="29.375" customWidth="1"/>
    <col min="3" max="3" width="16.375" customWidth="1"/>
    <col min="4" max="4" width="14.5" customWidth="1"/>
    <col min="5" max="5" width="13.625" customWidth="1"/>
    <col min="6" max="6" width="10.875" customWidth="1"/>
    <col min="7" max="7" width="10.25" customWidth="1"/>
    <col min="8" max="8" width="9.75" customWidth="1"/>
    <col min="9" max="9" width="9.5" customWidth="1"/>
    <col min="10" max="10" width="8.375" customWidth="1"/>
    <col min="11" max="11" width="10.125" customWidth="1"/>
    <col min="12" max="12" width="11.5" customWidth="1"/>
    <col min="13" max="13" width="10.25" customWidth="1"/>
    <col min="14" max="14" width="12.125" customWidth="1"/>
    <col min="15" max="15" width="10.375" customWidth="1"/>
    <col min="16" max="16" width="10" customWidth="1"/>
    <col min="17" max="17" width="10.75" customWidth="1"/>
    <col min="18" max="18" width="11.25" customWidth="1"/>
    <col min="19" max="19" width="10.625" customWidth="1"/>
    <col min="20" max="20" width="10.75" customWidth="1"/>
    <col min="21" max="23" width="8.375" customWidth="1"/>
    <col min="24" max="24" width="15.875" customWidth="1"/>
    <col min="25" max="25" width="15.75" customWidth="1"/>
    <col min="26" max="26" width="8.375" customWidth="1"/>
  </cols>
  <sheetData>
    <row r="1" spans="1:26" ht="42.75" customHeight="1">
      <c r="A1" s="91" t="s">
        <v>57</v>
      </c>
      <c r="B1" s="102"/>
      <c r="C1" s="102"/>
      <c r="D1" s="102"/>
      <c r="E1" s="102"/>
      <c r="F1" s="102"/>
      <c r="G1" s="102"/>
      <c r="H1" s="102"/>
      <c r="I1" s="102"/>
      <c r="J1" s="102"/>
      <c r="K1" s="102"/>
      <c r="L1" s="102"/>
      <c r="M1" s="102"/>
      <c r="N1" s="102"/>
      <c r="O1" s="102"/>
      <c r="P1" s="102"/>
      <c r="Q1" s="102"/>
      <c r="R1" s="102"/>
      <c r="S1" s="103"/>
      <c r="T1" s="72"/>
      <c r="U1" s="15"/>
      <c r="V1" s="15"/>
      <c r="W1" s="15"/>
      <c r="X1" s="15"/>
      <c r="Y1" s="15"/>
      <c r="Z1" s="15"/>
    </row>
    <row r="2" spans="1:26" s="1" customFormat="1" ht="24" customHeight="1">
      <c r="A2" s="104" t="s">
        <v>1</v>
      </c>
      <c r="B2" s="104"/>
      <c r="C2" s="105"/>
      <c r="D2" s="106"/>
      <c r="E2" s="106"/>
      <c r="F2" s="106"/>
      <c r="G2" s="106"/>
      <c r="H2" s="106"/>
      <c r="I2" s="106"/>
      <c r="J2" s="106"/>
      <c r="K2" s="106"/>
      <c r="L2" s="106"/>
      <c r="M2" s="106"/>
      <c r="N2" s="106"/>
      <c r="O2" s="106"/>
      <c r="P2" s="106"/>
      <c r="Q2" s="106"/>
      <c r="R2" s="106"/>
      <c r="S2" s="107"/>
      <c r="T2" s="29"/>
      <c r="U2" s="16"/>
      <c r="V2" s="16"/>
      <c r="W2" s="16"/>
      <c r="X2" s="16"/>
      <c r="Y2" s="73" t="s">
        <v>2</v>
      </c>
      <c r="Z2" s="17"/>
    </row>
    <row r="3" spans="1:26" s="1" customFormat="1" ht="22.5" customHeight="1">
      <c r="A3" s="100" t="s">
        <v>58</v>
      </c>
      <c r="B3" s="100" t="s">
        <v>59</v>
      </c>
      <c r="C3" s="100" t="s">
        <v>7</v>
      </c>
      <c r="D3" s="100" t="s">
        <v>60</v>
      </c>
      <c r="E3" s="100"/>
      <c r="F3" s="100"/>
      <c r="G3" s="100"/>
      <c r="H3" s="100"/>
      <c r="I3" s="100"/>
      <c r="J3" s="100"/>
      <c r="K3" s="100"/>
      <c r="L3" s="100"/>
      <c r="M3" s="100"/>
      <c r="N3" s="100"/>
      <c r="O3" s="100"/>
      <c r="P3" s="100"/>
      <c r="Q3" s="100"/>
      <c r="R3" s="100" t="s">
        <v>61</v>
      </c>
      <c r="S3" s="100"/>
      <c r="T3" s="100"/>
      <c r="U3" s="100"/>
      <c r="V3" s="100"/>
      <c r="W3" s="100"/>
      <c r="X3" s="100"/>
      <c r="Y3" s="100"/>
      <c r="Z3" s="21"/>
    </row>
    <row r="4" spans="1:26" s="1" customFormat="1" ht="22.5" customHeight="1">
      <c r="A4" s="100"/>
      <c r="B4" s="100"/>
      <c r="C4" s="100"/>
      <c r="D4" s="100" t="s">
        <v>8</v>
      </c>
      <c r="E4" s="100"/>
      <c r="F4" s="100"/>
      <c r="G4" s="100"/>
      <c r="H4" s="100"/>
      <c r="I4" s="100"/>
      <c r="J4" s="100"/>
      <c r="K4" s="100" t="s">
        <v>9</v>
      </c>
      <c r="L4" s="100"/>
      <c r="M4" s="100"/>
      <c r="N4" s="100"/>
      <c r="O4" s="100"/>
      <c r="P4" s="100" t="s">
        <v>10</v>
      </c>
      <c r="Q4" s="100" t="s">
        <v>11</v>
      </c>
      <c r="R4" s="100" t="s">
        <v>12</v>
      </c>
      <c r="S4" s="100"/>
      <c r="T4" s="100"/>
      <c r="U4" s="100" t="s">
        <v>13</v>
      </c>
      <c r="V4" s="100"/>
      <c r="W4" s="100"/>
      <c r="X4" s="100" t="s">
        <v>14</v>
      </c>
      <c r="Y4" s="100" t="s">
        <v>15</v>
      </c>
      <c r="Z4" s="21"/>
    </row>
    <row r="5" spans="1:26" s="1" customFormat="1" ht="48.6" customHeight="1">
      <c r="A5" s="100"/>
      <c r="B5" s="100"/>
      <c r="C5" s="100"/>
      <c r="D5" s="20" t="s">
        <v>16</v>
      </c>
      <c r="E5" s="20" t="s">
        <v>17</v>
      </c>
      <c r="F5" s="20" t="s">
        <v>18</v>
      </c>
      <c r="G5" s="20" t="s">
        <v>19</v>
      </c>
      <c r="H5" s="20" t="s">
        <v>20</v>
      </c>
      <c r="I5" s="20" t="s">
        <v>21</v>
      </c>
      <c r="J5" s="20" t="s">
        <v>22</v>
      </c>
      <c r="K5" s="20" t="s">
        <v>16</v>
      </c>
      <c r="L5" s="20" t="s">
        <v>17</v>
      </c>
      <c r="M5" s="20" t="s">
        <v>23</v>
      </c>
      <c r="N5" s="20" t="s">
        <v>24</v>
      </c>
      <c r="O5" s="20" t="s">
        <v>22</v>
      </c>
      <c r="P5" s="100"/>
      <c r="Q5" s="100"/>
      <c r="R5" s="20" t="s">
        <v>25</v>
      </c>
      <c r="S5" s="20" t="s">
        <v>26</v>
      </c>
      <c r="T5" s="20" t="s">
        <v>27</v>
      </c>
      <c r="U5" s="20" t="s">
        <v>25</v>
      </c>
      <c r="V5" s="20" t="s">
        <v>26</v>
      </c>
      <c r="W5" s="20" t="s">
        <v>27</v>
      </c>
      <c r="X5" s="100"/>
      <c r="Y5" s="100"/>
      <c r="Z5" s="21"/>
    </row>
    <row r="6" spans="1:26" s="1" customFormat="1" ht="20.25" customHeight="1">
      <c r="A6" s="100" t="s">
        <v>16</v>
      </c>
      <c r="B6" s="100"/>
      <c r="C6" s="25">
        <v>7203.24</v>
      </c>
      <c r="D6" s="25">
        <v>5066.2</v>
      </c>
      <c r="E6" s="25">
        <v>3047</v>
      </c>
      <c r="F6" s="25">
        <v>1486.7</v>
      </c>
      <c r="G6" s="25"/>
      <c r="H6" s="25">
        <v>10.5</v>
      </c>
      <c r="I6" s="25"/>
      <c r="J6" s="25">
        <v>522</v>
      </c>
      <c r="K6" s="25">
        <v>1230.32</v>
      </c>
      <c r="L6" s="25">
        <v>1230.32</v>
      </c>
      <c r="M6" s="25"/>
      <c r="N6" s="25"/>
      <c r="O6" s="25"/>
      <c r="P6" s="25"/>
      <c r="Q6" s="25"/>
      <c r="R6" s="25">
        <v>906.72</v>
      </c>
      <c r="S6" s="25"/>
      <c r="T6" s="25">
        <v>906.72</v>
      </c>
      <c r="U6" s="25"/>
      <c r="V6" s="25"/>
      <c r="W6" s="25"/>
      <c r="X6" s="25"/>
      <c r="Y6" s="25"/>
      <c r="Z6" s="21"/>
    </row>
    <row r="7" spans="1:26" s="1" customFormat="1" ht="19.5" customHeight="1">
      <c r="A7" s="19" t="s">
        <v>62</v>
      </c>
      <c r="B7" s="19" t="s">
        <v>63</v>
      </c>
      <c r="C7" s="24">
        <v>7203.24</v>
      </c>
      <c r="D7" s="24">
        <v>5066.2</v>
      </c>
      <c r="E7" s="45">
        <v>3047</v>
      </c>
      <c r="F7" s="45">
        <v>1486.7</v>
      </c>
      <c r="G7" s="45"/>
      <c r="H7" s="45">
        <v>10.5</v>
      </c>
      <c r="I7" s="45"/>
      <c r="J7" s="45">
        <v>522</v>
      </c>
      <c r="K7" s="45">
        <v>1230.32</v>
      </c>
      <c r="L7" s="45">
        <v>1230.32</v>
      </c>
      <c r="M7" s="45"/>
      <c r="N7" s="45"/>
      <c r="O7" s="45"/>
      <c r="P7" s="45"/>
      <c r="Q7" s="45"/>
      <c r="R7" s="45">
        <v>906.72</v>
      </c>
      <c r="S7" s="45"/>
      <c r="T7" s="45">
        <v>906.72</v>
      </c>
      <c r="U7" s="45"/>
      <c r="V7" s="45"/>
      <c r="W7" s="45"/>
      <c r="X7" s="45"/>
      <c r="Y7" s="45"/>
      <c r="Z7" s="74"/>
    </row>
    <row r="8" spans="1:26" ht="14.25" customHeight="1">
      <c r="A8" s="26"/>
      <c r="B8" s="26"/>
      <c r="C8" s="26"/>
      <c r="D8" s="26"/>
      <c r="E8" s="26"/>
      <c r="F8" s="26"/>
      <c r="G8" s="26"/>
      <c r="H8" s="26"/>
      <c r="I8" s="26"/>
      <c r="J8" s="26"/>
      <c r="K8" s="26"/>
      <c r="L8" s="26"/>
      <c r="M8" s="26"/>
      <c r="N8" s="26"/>
      <c r="O8" s="26"/>
      <c r="P8" s="26"/>
      <c r="Q8" s="26"/>
      <c r="R8" s="26"/>
      <c r="S8" s="26"/>
      <c r="T8" s="26"/>
      <c r="U8" s="26"/>
      <c r="V8" s="26"/>
      <c r="W8" s="26"/>
      <c r="X8" s="26"/>
      <c r="Y8" s="26"/>
      <c r="Z8" s="15"/>
    </row>
  </sheetData>
  <mergeCells count="17">
    <mergeCell ref="X4:X5"/>
    <mergeCell ref="Y4:Y5"/>
    <mergeCell ref="D4:J4"/>
    <mergeCell ref="K4:O4"/>
    <mergeCell ref="R4:T4"/>
    <mergeCell ref="U4:W4"/>
    <mergeCell ref="Q4:Q5"/>
    <mergeCell ref="A6:B6"/>
    <mergeCell ref="A3:A5"/>
    <mergeCell ref="B3:B5"/>
    <mergeCell ref="C3:C5"/>
    <mergeCell ref="P4:P5"/>
    <mergeCell ref="A1:S1"/>
    <mergeCell ref="A2:B2"/>
    <mergeCell ref="C2:S2"/>
    <mergeCell ref="D3:Q3"/>
    <mergeCell ref="R3:Y3"/>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2"/>
  <sheetViews>
    <sheetView showGridLines="0" workbookViewId="0">
      <selection activeCell="L6" sqref="L6"/>
    </sheetView>
  </sheetViews>
  <sheetFormatPr defaultColWidth="9" defaultRowHeight="13.5"/>
  <cols>
    <col min="1" max="1" width="5.125" customWidth="1"/>
    <col min="2" max="3" width="5.25" customWidth="1"/>
    <col min="4" max="4" width="17.125" customWidth="1"/>
    <col min="5" max="5" width="9.625" customWidth="1"/>
    <col min="6" max="6" width="24.5" customWidth="1"/>
    <col min="7" max="7" width="13.75" customWidth="1"/>
    <col min="8" max="8" width="12.625" customWidth="1"/>
    <col min="9" max="9" width="14.25" customWidth="1"/>
    <col min="10" max="11" width="12.75" customWidth="1"/>
    <col min="12" max="12" width="13.625" customWidth="1"/>
    <col min="13" max="13" width="1.25" customWidth="1"/>
    <col min="14" max="14" width="1" customWidth="1"/>
  </cols>
  <sheetData>
    <row r="1" spans="1:14" ht="21.75" customHeight="1">
      <c r="A1" s="91" t="s">
        <v>64</v>
      </c>
      <c r="B1" s="102"/>
      <c r="C1" s="102"/>
      <c r="D1" s="102"/>
      <c r="E1" s="102"/>
      <c r="F1" s="102"/>
      <c r="G1" s="102"/>
      <c r="H1" s="102"/>
      <c r="I1" s="102"/>
      <c r="J1" s="102"/>
      <c r="K1" s="102"/>
      <c r="L1" s="103"/>
      <c r="M1" s="44"/>
      <c r="N1" s="15"/>
    </row>
    <row r="2" spans="1:14" s="1" customFormat="1" ht="25.5" customHeight="1">
      <c r="A2" s="108" t="s">
        <v>1</v>
      </c>
      <c r="B2" s="106"/>
      <c r="C2" s="106"/>
      <c r="D2" s="106"/>
      <c r="E2" s="106"/>
      <c r="F2" s="107"/>
      <c r="G2" s="29"/>
      <c r="H2" s="29"/>
      <c r="I2" s="29"/>
      <c r="J2" s="29"/>
      <c r="K2" s="29"/>
      <c r="L2" s="71" t="s">
        <v>2</v>
      </c>
      <c r="M2" s="17"/>
      <c r="N2" s="17"/>
    </row>
    <row r="3" spans="1:14" s="1" customFormat="1" ht="25.5" customHeight="1">
      <c r="A3" s="100" t="s">
        <v>65</v>
      </c>
      <c r="B3" s="100"/>
      <c r="C3" s="100"/>
      <c r="D3" s="100" t="s">
        <v>66</v>
      </c>
      <c r="E3" s="100" t="s">
        <v>58</v>
      </c>
      <c r="F3" s="100" t="s">
        <v>59</v>
      </c>
      <c r="G3" s="100" t="s">
        <v>7</v>
      </c>
      <c r="H3" s="100" t="s">
        <v>67</v>
      </c>
      <c r="I3" s="100"/>
      <c r="J3" s="100"/>
      <c r="K3" s="100"/>
      <c r="L3" s="100" t="s">
        <v>68</v>
      </c>
      <c r="M3" s="21"/>
      <c r="N3" s="17"/>
    </row>
    <row r="4" spans="1:14" s="1" customFormat="1" ht="33" customHeight="1">
      <c r="A4" s="20" t="s">
        <v>69</v>
      </c>
      <c r="B4" s="20" t="s">
        <v>70</v>
      </c>
      <c r="C4" s="20" t="s">
        <v>71</v>
      </c>
      <c r="D4" s="100"/>
      <c r="E4" s="100"/>
      <c r="F4" s="100"/>
      <c r="G4" s="100"/>
      <c r="H4" s="20" t="s">
        <v>25</v>
      </c>
      <c r="I4" s="20" t="s">
        <v>72</v>
      </c>
      <c r="J4" s="20" t="s">
        <v>73</v>
      </c>
      <c r="K4" s="20" t="s">
        <v>74</v>
      </c>
      <c r="L4" s="109"/>
      <c r="M4" s="21"/>
      <c r="N4" s="17"/>
    </row>
    <row r="5" spans="1:14" s="1" customFormat="1" ht="19.5" customHeight="1">
      <c r="A5" s="20" t="s">
        <v>75</v>
      </c>
      <c r="B5" s="20" t="s">
        <v>75</v>
      </c>
      <c r="C5" s="20" t="s">
        <v>75</v>
      </c>
      <c r="D5" s="20" t="s">
        <v>75</v>
      </c>
      <c r="E5" s="20" t="s">
        <v>75</v>
      </c>
      <c r="F5" s="20" t="s">
        <v>75</v>
      </c>
      <c r="G5" s="38">
        <v>1</v>
      </c>
      <c r="H5" s="38">
        <v>2</v>
      </c>
      <c r="I5" s="38">
        <v>3</v>
      </c>
      <c r="J5" s="38">
        <v>4</v>
      </c>
      <c r="K5" s="38">
        <v>5</v>
      </c>
      <c r="L5" s="38">
        <v>6</v>
      </c>
      <c r="M5" s="21"/>
      <c r="N5" s="17"/>
    </row>
    <row r="6" spans="1:14" s="1" customFormat="1" ht="20.25" customHeight="1">
      <c r="A6" s="100" t="s">
        <v>16</v>
      </c>
      <c r="B6" s="109"/>
      <c r="C6" s="109"/>
      <c r="D6" s="109"/>
      <c r="E6" s="109"/>
      <c r="F6" s="109"/>
      <c r="G6" s="24">
        <v>7203.24</v>
      </c>
      <c r="H6" s="24">
        <v>1169.48</v>
      </c>
      <c r="I6" s="24">
        <v>1083.98</v>
      </c>
      <c r="J6" s="24">
        <v>77.7</v>
      </c>
      <c r="K6" s="24">
        <v>7.79</v>
      </c>
      <c r="L6" s="24">
        <v>6033.75</v>
      </c>
      <c r="M6" s="21"/>
      <c r="N6" s="17"/>
    </row>
    <row r="7" spans="1:14" s="1" customFormat="1" ht="20.25" customHeight="1">
      <c r="A7" s="19" t="s">
        <v>76</v>
      </c>
      <c r="B7" s="19" t="s">
        <v>77</v>
      </c>
      <c r="C7" s="19" t="s">
        <v>78</v>
      </c>
      <c r="D7" s="19" t="s">
        <v>79</v>
      </c>
      <c r="E7" s="19" t="s">
        <v>62</v>
      </c>
      <c r="F7" s="19" t="s">
        <v>63</v>
      </c>
      <c r="G7" s="24">
        <v>28.61</v>
      </c>
      <c r="H7" s="24">
        <v>7.11</v>
      </c>
      <c r="I7" s="45"/>
      <c r="J7" s="45"/>
      <c r="K7" s="45">
        <v>7.11</v>
      </c>
      <c r="L7" s="45">
        <v>21.5</v>
      </c>
      <c r="M7" s="21"/>
      <c r="N7" s="17"/>
    </row>
    <row r="8" spans="1:14" s="1" customFormat="1" ht="30" customHeight="1">
      <c r="A8" s="19" t="s">
        <v>76</v>
      </c>
      <c r="B8" s="19" t="s">
        <v>77</v>
      </c>
      <c r="C8" s="19" t="s">
        <v>77</v>
      </c>
      <c r="D8" s="19" t="s">
        <v>80</v>
      </c>
      <c r="E8" s="19" t="s">
        <v>62</v>
      </c>
      <c r="F8" s="19" t="s">
        <v>63</v>
      </c>
      <c r="G8" s="24">
        <v>197.42</v>
      </c>
      <c r="H8" s="24">
        <v>144.94999999999999</v>
      </c>
      <c r="I8" s="45">
        <v>144.94999999999999</v>
      </c>
      <c r="J8" s="45"/>
      <c r="K8" s="45"/>
      <c r="L8" s="45">
        <v>52.46</v>
      </c>
      <c r="M8" s="21"/>
      <c r="N8" s="17"/>
    </row>
    <row r="9" spans="1:14" s="1" customFormat="1" ht="20.25" customHeight="1">
      <c r="A9" s="19" t="s">
        <v>76</v>
      </c>
      <c r="B9" s="19" t="s">
        <v>81</v>
      </c>
      <c r="C9" s="19" t="s">
        <v>82</v>
      </c>
      <c r="D9" s="19" t="s">
        <v>83</v>
      </c>
      <c r="E9" s="19" t="s">
        <v>62</v>
      </c>
      <c r="F9" s="19" t="s">
        <v>63</v>
      </c>
      <c r="G9" s="24">
        <v>2.0299999999999998</v>
      </c>
      <c r="H9" s="24">
        <v>0.68</v>
      </c>
      <c r="I9" s="45"/>
      <c r="J9" s="45"/>
      <c r="K9" s="45">
        <v>0.68</v>
      </c>
      <c r="L9" s="45">
        <v>1.35</v>
      </c>
      <c r="M9" s="21"/>
      <c r="N9" s="17"/>
    </row>
    <row r="10" spans="1:14" s="1" customFormat="1" ht="34.9" customHeight="1">
      <c r="A10" s="19" t="s">
        <v>76</v>
      </c>
      <c r="B10" s="19" t="s">
        <v>84</v>
      </c>
      <c r="C10" s="19" t="s">
        <v>82</v>
      </c>
      <c r="D10" s="19" t="s">
        <v>85</v>
      </c>
      <c r="E10" s="19" t="s">
        <v>62</v>
      </c>
      <c r="F10" s="19" t="s">
        <v>63</v>
      </c>
      <c r="G10" s="24">
        <v>4.55</v>
      </c>
      <c r="H10" s="24">
        <v>3.52</v>
      </c>
      <c r="I10" s="45">
        <v>3.52</v>
      </c>
      <c r="J10" s="45"/>
      <c r="K10" s="45"/>
      <c r="L10" s="45">
        <v>1.03</v>
      </c>
      <c r="M10" s="21"/>
      <c r="N10" s="17"/>
    </row>
    <row r="11" spans="1:14" s="1" customFormat="1" ht="20.25" customHeight="1">
      <c r="A11" s="19" t="s">
        <v>86</v>
      </c>
      <c r="B11" s="19" t="s">
        <v>87</v>
      </c>
      <c r="C11" s="19" t="s">
        <v>82</v>
      </c>
      <c r="D11" s="19" t="s">
        <v>88</v>
      </c>
      <c r="E11" s="19" t="s">
        <v>62</v>
      </c>
      <c r="F11" s="19" t="s">
        <v>63</v>
      </c>
      <c r="G11" s="24">
        <v>4.05</v>
      </c>
      <c r="H11" s="24">
        <v>4.05</v>
      </c>
      <c r="I11" s="45">
        <v>4.05</v>
      </c>
      <c r="J11" s="45"/>
      <c r="K11" s="45"/>
      <c r="L11" s="45"/>
      <c r="M11" s="21"/>
      <c r="N11" s="17"/>
    </row>
    <row r="12" spans="1:14" s="1" customFormat="1" ht="20.25" customHeight="1">
      <c r="A12" s="19" t="s">
        <v>86</v>
      </c>
      <c r="B12" s="19" t="s">
        <v>87</v>
      </c>
      <c r="C12" s="19" t="s">
        <v>78</v>
      </c>
      <c r="D12" s="19" t="s">
        <v>89</v>
      </c>
      <c r="E12" s="19" t="s">
        <v>62</v>
      </c>
      <c r="F12" s="19" t="s">
        <v>63</v>
      </c>
      <c r="G12" s="24">
        <v>50.79</v>
      </c>
      <c r="H12" s="24">
        <v>39.43</v>
      </c>
      <c r="I12" s="45">
        <v>39.43</v>
      </c>
      <c r="J12" s="45"/>
      <c r="K12" s="45"/>
      <c r="L12" s="45">
        <v>11.36</v>
      </c>
      <c r="M12" s="21"/>
      <c r="N12" s="17"/>
    </row>
    <row r="13" spans="1:14" s="1" customFormat="1" ht="20.25" customHeight="1">
      <c r="A13" s="19" t="s">
        <v>90</v>
      </c>
      <c r="B13" s="19" t="s">
        <v>82</v>
      </c>
      <c r="C13" s="19" t="s">
        <v>82</v>
      </c>
      <c r="D13" s="19" t="s">
        <v>91</v>
      </c>
      <c r="E13" s="19" t="s">
        <v>62</v>
      </c>
      <c r="F13" s="19" t="s">
        <v>63</v>
      </c>
      <c r="G13" s="24">
        <v>95.94</v>
      </c>
      <c r="H13" s="24">
        <v>95.94</v>
      </c>
      <c r="I13" s="45">
        <v>76.19</v>
      </c>
      <c r="J13" s="45">
        <v>19.75</v>
      </c>
      <c r="K13" s="45"/>
      <c r="L13" s="45"/>
      <c r="M13" s="21"/>
      <c r="N13" s="17"/>
    </row>
    <row r="14" spans="1:14" s="1" customFormat="1" ht="20.25" customHeight="1">
      <c r="A14" s="19" t="s">
        <v>90</v>
      </c>
      <c r="B14" s="19" t="s">
        <v>82</v>
      </c>
      <c r="C14" s="19" t="s">
        <v>78</v>
      </c>
      <c r="D14" s="19" t="s">
        <v>92</v>
      </c>
      <c r="E14" s="19" t="s">
        <v>62</v>
      </c>
      <c r="F14" s="19" t="s">
        <v>63</v>
      </c>
      <c r="G14" s="24">
        <v>10.5</v>
      </c>
      <c r="H14" s="24"/>
      <c r="I14" s="45"/>
      <c r="J14" s="45"/>
      <c r="K14" s="45"/>
      <c r="L14" s="45">
        <v>10.5</v>
      </c>
      <c r="M14" s="21"/>
      <c r="N14" s="17"/>
    </row>
    <row r="15" spans="1:14" s="1" customFormat="1" ht="20.25" customHeight="1">
      <c r="A15" s="19" t="s">
        <v>90</v>
      </c>
      <c r="B15" s="19" t="s">
        <v>82</v>
      </c>
      <c r="C15" s="19" t="s">
        <v>93</v>
      </c>
      <c r="D15" s="19" t="s">
        <v>94</v>
      </c>
      <c r="E15" s="19" t="s">
        <v>62</v>
      </c>
      <c r="F15" s="19" t="s">
        <v>63</v>
      </c>
      <c r="G15" s="24">
        <v>2935.05</v>
      </c>
      <c r="H15" s="24"/>
      <c r="I15" s="45"/>
      <c r="J15" s="45"/>
      <c r="K15" s="45"/>
      <c r="L15" s="45">
        <v>2935.05</v>
      </c>
      <c r="M15" s="21"/>
      <c r="N15" s="17"/>
    </row>
    <row r="16" spans="1:14" s="1" customFormat="1" ht="20.25" customHeight="1">
      <c r="A16" s="19" t="s">
        <v>90</v>
      </c>
      <c r="B16" s="19" t="s">
        <v>82</v>
      </c>
      <c r="C16" s="19" t="s">
        <v>95</v>
      </c>
      <c r="D16" s="19" t="s">
        <v>96</v>
      </c>
      <c r="E16" s="19" t="s">
        <v>62</v>
      </c>
      <c r="F16" s="19" t="s">
        <v>63</v>
      </c>
      <c r="G16" s="24">
        <v>859.69</v>
      </c>
      <c r="H16" s="24">
        <v>32.51</v>
      </c>
      <c r="I16" s="45">
        <v>30.16</v>
      </c>
      <c r="J16" s="45">
        <v>2.34</v>
      </c>
      <c r="K16" s="45"/>
      <c r="L16" s="45">
        <v>827.18</v>
      </c>
      <c r="M16" s="21"/>
      <c r="N16" s="17"/>
    </row>
    <row r="17" spans="1:14" s="1" customFormat="1" ht="20.25" customHeight="1">
      <c r="A17" s="19" t="s">
        <v>90</v>
      </c>
      <c r="B17" s="19" t="s">
        <v>82</v>
      </c>
      <c r="C17" s="19" t="s">
        <v>97</v>
      </c>
      <c r="D17" s="19" t="s">
        <v>98</v>
      </c>
      <c r="E17" s="19" t="s">
        <v>62</v>
      </c>
      <c r="F17" s="19" t="s">
        <v>63</v>
      </c>
      <c r="G17" s="24">
        <v>863.1</v>
      </c>
      <c r="H17" s="24">
        <v>780.59</v>
      </c>
      <c r="I17" s="45">
        <v>724.98</v>
      </c>
      <c r="J17" s="45">
        <v>55.61</v>
      </c>
      <c r="K17" s="45"/>
      <c r="L17" s="45">
        <v>82.51</v>
      </c>
      <c r="M17" s="21"/>
      <c r="N17" s="17"/>
    </row>
    <row r="18" spans="1:14" s="1" customFormat="1" ht="37.9" customHeight="1">
      <c r="A18" s="19" t="s">
        <v>90</v>
      </c>
      <c r="B18" s="19" t="s">
        <v>82</v>
      </c>
      <c r="C18" s="19" t="s">
        <v>84</v>
      </c>
      <c r="D18" s="19" t="s">
        <v>99</v>
      </c>
      <c r="E18" s="19" t="s">
        <v>62</v>
      </c>
      <c r="F18" s="19" t="s">
        <v>63</v>
      </c>
      <c r="G18" s="24">
        <v>406.61</v>
      </c>
      <c r="H18" s="24"/>
      <c r="I18" s="45"/>
      <c r="J18" s="45"/>
      <c r="K18" s="45"/>
      <c r="L18" s="45">
        <v>406.61</v>
      </c>
      <c r="M18" s="21"/>
      <c r="N18" s="17"/>
    </row>
    <row r="19" spans="1:14" s="1" customFormat="1" ht="33" customHeight="1">
      <c r="A19" s="19" t="s">
        <v>90</v>
      </c>
      <c r="B19" s="19" t="s">
        <v>95</v>
      </c>
      <c r="C19" s="19" t="s">
        <v>78</v>
      </c>
      <c r="D19" s="19" t="s">
        <v>100</v>
      </c>
      <c r="E19" s="19" t="s">
        <v>62</v>
      </c>
      <c r="F19" s="19" t="s">
        <v>63</v>
      </c>
      <c r="G19" s="24">
        <v>438.7</v>
      </c>
      <c r="H19" s="24"/>
      <c r="I19" s="45"/>
      <c r="J19" s="45"/>
      <c r="K19" s="45"/>
      <c r="L19" s="45">
        <v>438.7</v>
      </c>
      <c r="M19" s="21"/>
      <c r="N19" s="17"/>
    </row>
    <row r="20" spans="1:14" s="1" customFormat="1" ht="28.9" customHeight="1">
      <c r="A20" s="19" t="s">
        <v>90</v>
      </c>
      <c r="B20" s="19" t="s">
        <v>101</v>
      </c>
      <c r="C20" s="19" t="s">
        <v>84</v>
      </c>
      <c r="D20" s="19" t="s">
        <v>102</v>
      </c>
      <c r="E20" s="19" t="s">
        <v>62</v>
      </c>
      <c r="F20" s="19" t="s">
        <v>63</v>
      </c>
      <c r="G20" s="24">
        <v>1230.32</v>
      </c>
      <c r="H20" s="24"/>
      <c r="I20" s="45"/>
      <c r="J20" s="45"/>
      <c r="K20" s="45"/>
      <c r="L20" s="45">
        <v>1230.32</v>
      </c>
      <c r="M20" s="21"/>
      <c r="N20" s="17"/>
    </row>
    <row r="21" spans="1:14" s="1" customFormat="1" ht="20.25" customHeight="1">
      <c r="A21" s="19" t="s">
        <v>103</v>
      </c>
      <c r="B21" s="19" t="s">
        <v>78</v>
      </c>
      <c r="C21" s="19" t="s">
        <v>82</v>
      </c>
      <c r="D21" s="19" t="s">
        <v>104</v>
      </c>
      <c r="E21" s="19" t="s">
        <v>62</v>
      </c>
      <c r="F21" s="19" t="s">
        <v>63</v>
      </c>
      <c r="G21" s="24">
        <v>75.88</v>
      </c>
      <c r="H21" s="24">
        <v>60.7</v>
      </c>
      <c r="I21" s="45">
        <v>60.7</v>
      </c>
      <c r="J21" s="45"/>
      <c r="K21" s="45"/>
      <c r="L21" s="45">
        <v>15.18</v>
      </c>
      <c r="M21" s="21"/>
      <c r="N21" s="17"/>
    </row>
    <row r="22" spans="1:14" ht="7.5" customHeight="1">
      <c r="A22" s="26"/>
      <c r="B22" s="26"/>
      <c r="C22" s="26"/>
      <c r="D22" s="26"/>
      <c r="E22" s="26"/>
      <c r="F22" s="26"/>
      <c r="G22" s="26"/>
      <c r="H22" s="26"/>
      <c r="I22" s="26"/>
      <c r="J22" s="26"/>
      <c r="K22" s="26"/>
      <c r="L22" s="26"/>
      <c r="M22" s="15"/>
      <c r="N22" s="15"/>
    </row>
  </sheetData>
  <mergeCells count="10">
    <mergeCell ref="A1:L1"/>
    <mergeCell ref="A2:F2"/>
    <mergeCell ref="A3:C3"/>
    <mergeCell ref="H3:K3"/>
    <mergeCell ref="A6:F6"/>
    <mergeCell ref="D3:D4"/>
    <mergeCell ref="E3:E4"/>
    <mergeCell ref="F3:F4"/>
    <mergeCell ref="G3:G4"/>
    <mergeCell ref="L3:L4"/>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E7 A8 B8 C8 E8 A9 B9 C9 E9 A10 B10 C10 E10 A11 B11 C11 E11 A12 B12 C12 E12 A13 B13 C13 E13 A14 B14 C14 E14 A15 B15 C15 E15 A16 B16 C16 E16 A17 B17 C17 E17 A18 B18 C18 E18 A19 B19 C19 E19 A20 B20 C20 E20 A21 B21 C21 E21"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15" workbookViewId="0">
      <selection activeCell="E14" sqref="E14:E26"/>
    </sheetView>
  </sheetViews>
  <sheetFormatPr defaultColWidth="9" defaultRowHeight="13.5"/>
  <cols>
    <col min="1" max="1" width="25.75" customWidth="1"/>
    <col min="2" max="2" width="15.875" customWidth="1"/>
    <col min="3" max="3" width="28.625" customWidth="1"/>
    <col min="4" max="4" width="17.125" customWidth="1"/>
    <col min="5" max="5" width="16" customWidth="1"/>
    <col min="6" max="6" width="14.75" customWidth="1"/>
    <col min="7" max="7" width="12.875" customWidth="1"/>
    <col min="8" max="8" width="6.25" customWidth="1"/>
  </cols>
  <sheetData>
    <row r="1" spans="1:8" ht="37.5" customHeight="1">
      <c r="A1" s="110" t="s">
        <v>105</v>
      </c>
      <c r="B1" s="111"/>
      <c r="C1" s="111"/>
      <c r="D1" s="111"/>
      <c r="E1" s="111"/>
      <c r="F1" s="111"/>
      <c r="G1" s="112"/>
      <c r="H1" s="60"/>
    </row>
    <row r="2" spans="1:8" s="1" customFormat="1" ht="15" customHeight="1">
      <c r="A2" s="16" t="s">
        <v>1</v>
      </c>
      <c r="B2" s="61"/>
      <c r="C2" s="61"/>
      <c r="D2" s="61"/>
      <c r="E2" s="61"/>
      <c r="F2" s="29"/>
      <c r="G2" s="29" t="s">
        <v>2</v>
      </c>
      <c r="H2" s="62"/>
    </row>
    <row r="3" spans="1:8" s="1" customFormat="1" ht="18" customHeight="1">
      <c r="A3" s="100" t="s">
        <v>106</v>
      </c>
      <c r="B3" s="113"/>
      <c r="C3" s="100" t="s">
        <v>107</v>
      </c>
      <c r="D3" s="113"/>
      <c r="E3" s="113"/>
      <c r="F3" s="113"/>
      <c r="G3" s="113"/>
      <c r="H3" s="63"/>
    </row>
    <row r="4" spans="1:8" s="1" customFormat="1" ht="18" customHeight="1">
      <c r="A4" s="100" t="s">
        <v>5</v>
      </c>
      <c r="B4" s="100" t="s">
        <v>108</v>
      </c>
      <c r="C4" s="100" t="s">
        <v>5</v>
      </c>
      <c r="D4" s="100" t="s">
        <v>108</v>
      </c>
      <c r="E4" s="113"/>
      <c r="F4" s="113"/>
      <c r="G4" s="113"/>
      <c r="H4" s="63"/>
    </row>
    <row r="5" spans="1:8" s="1" customFormat="1" ht="20.25" customHeight="1">
      <c r="A5" s="113"/>
      <c r="B5" s="113"/>
      <c r="C5" s="113"/>
      <c r="D5" s="100" t="s">
        <v>16</v>
      </c>
      <c r="E5" s="109" t="s">
        <v>109</v>
      </c>
      <c r="F5" s="109" t="s">
        <v>9</v>
      </c>
      <c r="G5" s="109" t="s">
        <v>110</v>
      </c>
      <c r="H5" s="63"/>
    </row>
    <row r="6" spans="1:8" s="1" customFormat="1" ht="23.25" customHeight="1">
      <c r="A6" s="113"/>
      <c r="B6" s="113"/>
      <c r="C6" s="113"/>
      <c r="D6" s="113"/>
      <c r="E6" s="113"/>
      <c r="F6" s="113"/>
      <c r="G6" s="113"/>
      <c r="H6" s="63"/>
    </row>
    <row r="7" spans="1:8" s="1" customFormat="1" ht="22.5" customHeight="1">
      <c r="A7" s="19" t="s">
        <v>111</v>
      </c>
      <c r="B7" s="45">
        <v>5066.2</v>
      </c>
      <c r="C7" s="19" t="s">
        <v>112</v>
      </c>
      <c r="D7" s="45"/>
      <c r="E7" s="45"/>
      <c r="F7" s="45"/>
      <c r="G7" s="45"/>
      <c r="H7" s="63"/>
    </row>
    <row r="8" spans="1:8" s="1" customFormat="1" ht="22.5" customHeight="1">
      <c r="A8" s="19" t="s">
        <v>44</v>
      </c>
      <c r="B8" s="45">
        <v>1230.32</v>
      </c>
      <c r="C8" s="19" t="s">
        <v>113</v>
      </c>
      <c r="D8" s="45"/>
      <c r="E8" s="45"/>
      <c r="F8" s="45"/>
      <c r="G8" s="45"/>
      <c r="H8" s="63"/>
    </row>
    <row r="9" spans="1:8" s="1" customFormat="1" ht="22.5" customHeight="1">
      <c r="A9" s="19" t="s">
        <v>114</v>
      </c>
      <c r="B9" s="45"/>
      <c r="C9" s="19" t="s">
        <v>115</v>
      </c>
      <c r="D9" s="45"/>
      <c r="E9" s="45"/>
      <c r="F9" s="45"/>
      <c r="G9" s="45"/>
      <c r="H9" s="63"/>
    </row>
    <row r="10" spans="1:8" s="1" customFormat="1" ht="22.5" customHeight="1">
      <c r="A10" s="24"/>
      <c r="B10" s="45"/>
      <c r="C10" s="19" t="s">
        <v>116</v>
      </c>
      <c r="D10" s="45"/>
      <c r="E10" s="45"/>
      <c r="F10" s="45"/>
      <c r="G10" s="45"/>
      <c r="H10" s="63"/>
    </row>
    <row r="11" spans="1:8" s="1" customFormat="1" ht="22.5" customHeight="1">
      <c r="A11" s="24"/>
      <c r="B11" s="45"/>
      <c r="C11" s="19" t="s">
        <v>117</v>
      </c>
      <c r="D11" s="45"/>
      <c r="E11" s="45"/>
      <c r="F11" s="45"/>
      <c r="G11" s="45"/>
      <c r="H11" s="63"/>
    </row>
    <row r="12" spans="1:8" s="1" customFormat="1" ht="22.5" customHeight="1">
      <c r="A12" s="24"/>
      <c r="B12" s="45"/>
      <c r="C12" s="19" t="s">
        <v>118</v>
      </c>
      <c r="D12" s="45"/>
      <c r="E12" s="45"/>
      <c r="F12" s="45"/>
      <c r="G12" s="45"/>
      <c r="H12" s="63"/>
    </row>
    <row r="13" spans="1:8" s="1" customFormat="1" ht="22.5" customHeight="1">
      <c r="A13" s="24"/>
      <c r="B13" s="45"/>
      <c r="C13" s="19" t="s">
        <v>119</v>
      </c>
      <c r="D13" s="45"/>
      <c r="E13" s="45"/>
      <c r="F13" s="45"/>
      <c r="G13" s="45"/>
      <c r="H13" s="63"/>
    </row>
    <row r="14" spans="1:8" s="1" customFormat="1" ht="22.5" customHeight="1">
      <c r="A14" s="24"/>
      <c r="B14" s="45"/>
      <c r="C14" s="19" t="s">
        <v>120</v>
      </c>
      <c r="D14" s="45">
        <v>216.56</v>
      </c>
      <c r="E14" s="45">
        <v>216.56</v>
      </c>
      <c r="F14" s="45"/>
      <c r="G14" s="45"/>
      <c r="H14" s="63"/>
    </row>
    <row r="15" spans="1:8" s="1" customFormat="1" ht="22.5" customHeight="1">
      <c r="A15" s="24"/>
      <c r="B15" s="45"/>
      <c r="C15" s="19" t="s">
        <v>121</v>
      </c>
      <c r="D15" s="45"/>
      <c r="E15" s="45"/>
      <c r="F15" s="45"/>
      <c r="G15" s="45"/>
      <c r="H15" s="63"/>
    </row>
    <row r="16" spans="1:8" s="1" customFormat="1" ht="27.75" customHeight="1">
      <c r="A16" s="24"/>
      <c r="B16" s="45"/>
      <c r="C16" s="19" t="s">
        <v>122</v>
      </c>
      <c r="D16" s="45">
        <v>54.84</v>
      </c>
      <c r="E16" s="45">
        <v>54.84</v>
      </c>
      <c r="F16" s="45"/>
      <c r="G16" s="45"/>
      <c r="H16" s="63"/>
    </row>
    <row r="17" spans="1:8" s="1" customFormat="1" ht="27.75" customHeight="1">
      <c r="A17" s="24"/>
      <c r="B17" s="45"/>
      <c r="C17" s="19" t="s">
        <v>123</v>
      </c>
      <c r="D17" s="45"/>
      <c r="E17" s="45"/>
      <c r="F17" s="45"/>
      <c r="G17" s="45"/>
      <c r="H17" s="63"/>
    </row>
    <row r="18" spans="1:8" s="1" customFormat="1" ht="27.75" customHeight="1">
      <c r="A18" s="24"/>
      <c r="B18" s="45"/>
      <c r="C18" s="19" t="s">
        <v>124</v>
      </c>
      <c r="D18" s="45"/>
      <c r="E18" s="45"/>
      <c r="F18" s="45"/>
      <c r="G18" s="45"/>
      <c r="H18" s="63"/>
    </row>
    <row r="19" spans="1:8" s="1" customFormat="1" ht="27.75" customHeight="1">
      <c r="A19" s="24"/>
      <c r="B19" s="45"/>
      <c r="C19" s="19" t="s">
        <v>125</v>
      </c>
      <c r="D19" s="45"/>
      <c r="E19" s="45"/>
      <c r="F19" s="45"/>
      <c r="G19" s="45"/>
      <c r="H19" s="63"/>
    </row>
    <row r="20" spans="1:8" s="1" customFormat="1" ht="20.25" customHeight="1">
      <c r="A20" s="24"/>
      <c r="B20" s="45"/>
      <c r="C20" s="19" t="s">
        <v>126</v>
      </c>
      <c r="D20" s="45">
        <v>5951.99</v>
      </c>
      <c r="E20" s="45">
        <v>4721.67</v>
      </c>
      <c r="F20" s="45">
        <v>1230.32</v>
      </c>
      <c r="G20" s="45"/>
      <c r="H20" s="63"/>
    </row>
    <row r="21" spans="1:8" s="1" customFormat="1" ht="20.25" customHeight="1">
      <c r="A21" s="24"/>
      <c r="B21" s="45"/>
      <c r="C21" s="19" t="s">
        <v>127</v>
      </c>
      <c r="D21" s="45"/>
      <c r="E21" s="45"/>
      <c r="F21" s="45"/>
      <c r="G21" s="45"/>
      <c r="H21" s="63"/>
    </row>
    <row r="22" spans="1:8" s="1" customFormat="1" ht="15.75" customHeight="1">
      <c r="A22" s="24"/>
      <c r="B22" s="45"/>
      <c r="C22" s="19" t="s">
        <v>128</v>
      </c>
      <c r="D22" s="45"/>
      <c r="E22" s="45"/>
      <c r="F22" s="45"/>
      <c r="G22" s="45"/>
      <c r="H22" s="64"/>
    </row>
    <row r="23" spans="1:8" s="1" customFormat="1" ht="15.75" customHeight="1">
      <c r="A23" s="24"/>
      <c r="B23" s="45"/>
      <c r="C23" s="19" t="s">
        <v>129</v>
      </c>
      <c r="D23" s="45"/>
      <c r="E23" s="45"/>
      <c r="F23" s="45"/>
      <c r="G23" s="45"/>
      <c r="H23" s="64"/>
    </row>
    <row r="24" spans="1:8" s="1" customFormat="1" ht="15.75" customHeight="1">
      <c r="A24" s="24"/>
      <c r="B24" s="45"/>
      <c r="C24" s="19" t="s">
        <v>130</v>
      </c>
      <c r="D24" s="45"/>
      <c r="E24" s="45"/>
      <c r="F24" s="45"/>
      <c r="G24" s="45"/>
      <c r="H24" s="64"/>
    </row>
    <row r="25" spans="1:8" s="1" customFormat="1" ht="15.75" customHeight="1">
      <c r="A25" s="24"/>
      <c r="B25" s="45"/>
      <c r="C25" s="19" t="s">
        <v>131</v>
      </c>
      <c r="D25" s="45"/>
      <c r="E25" s="45"/>
      <c r="F25" s="45"/>
      <c r="G25" s="45"/>
      <c r="H25" s="64"/>
    </row>
    <row r="26" spans="1:8" s="1" customFormat="1" ht="15.75" customHeight="1">
      <c r="A26" s="24"/>
      <c r="B26" s="45"/>
      <c r="C26" s="19" t="s">
        <v>132</v>
      </c>
      <c r="D26" s="45">
        <v>73.13</v>
      </c>
      <c r="E26" s="45">
        <v>73.13</v>
      </c>
      <c r="F26" s="45"/>
      <c r="G26" s="45"/>
      <c r="H26" s="64"/>
    </row>
    <row r="27" spans="1:8" s="1" customFormat="1" ht="15.75" customHeight="1">
      <c r="A27" s="24"/>
      <c r="B27" s="45"/>
      <c r="C27" s="19" t="s">
        <v>133</v>
      </c>
      <c r="D27" s="45"/>
      <c r="E27" s="45"/>
      <c r="F27" s="45"/>
      <c r="G27" s="45"/>
      <c r="H27" s="64"/>
    </row>
    <row r="28" spans="1:8" s="1" customFormat="1" ht="15.75" customHeight="1">
      <c r="A28" s="24"/>
      <c r="B28" s="45"/>
      <c r="C28" s="19" t="s">
        <v>134</v>
      </c>
      <c r="D28" s="45"/>
      <c r="E28" s="45"/>
      <c r="F28" s="45"/>
      <c r="G28" s="45"/>
      <c r="H28" s="64"/>
    </row>
    <row r="29" spans="1:8" s="1" customFormat="1" ht="15.75" customHeight="1">
      <c r="A29" s="24"/>
      <c r="B29" s="45"/>
      <c r="C29" s="19" t="s">
        <v>135</v>
      </c>
      <c r="D29" s="45"/>
      <c r="E29" s="45"/>
      <c r="F29" s="45"/>
      <c r="G29" s="45"/>
      <c r="H29" s="64"/>
    </row>
    <row r="30" spans="1:8" s="1" customFormat="1" ht="15.75" customHeight="1">
      <c r="A30" s="24"/>
      <c r="B30" s="45"/>
      <c r="C30" s="19" t="s">
        <v>136</v>
      </c>
      <c r="D30" s="45"/>
      <c r="E30" s="45"/>
      <c r="F30" s="45"/>
      <c r="G30" s="45"/>
      <c r="H30" s="64"/>
    </row>
    <row r="31" spans="1:8" s="1" customFormat="1" ht="15.75" customHeight="1">
      <c r="A31" s="24"/>
      <c r="B31" s="45"/>
      <c r="C31" s="19" t="s">
        <v>137</v>
      </c>
      <c r="D31" s="45"/>
      <c r="E31" s="45"/>
      <c r="F31" s="45"/>
      <c r="G31" s="45"/>
      <c r="H31" s="64"/>
    </row>
    <row r="32" spans="1:8" s="1" customFormat="1" ht="15.75" customHeight="1">
      <c r="A32" s="24"/>
      <c r="B32" s="45"/>
      <c r="C32" s="19" t="s">
        <v>138</v>
      </c>
      <c r="D32" s="45"/>
      <c r="E32" s="45"/>
      <c r="F32" s="45"/>
      <c r="G32" s="45"/>
      <c r="H32" s="64"/>
    </row>
    <row r="33" spans="1:8" s="1" customFormat="1" ht="15.75" customHeight="1">
      <c r="A33" s="24"/>
      <c r="B33" s="45"/>
      <c r="C33" s="19" t="s">
        <v>139</v>
      </c>
      <c r="D33" s="45"/>
      <c r="E33" s="45"/>
      <c r="F33" s="45"/>
      <c r="G33" s="45"/>
      <c r="H33" s="64"/>
    </row>
    <row r="34" spans="1:8" s="1" customFormat="1" ht="15.75" customHeight="1">
      <c r="A34" s="24"/>
      <c r="B34" s="45"/>
      <c r="C34" s="19" t="s">
        <v>140</v>
      </c>
      <c r="D34" s="45"/>
      <c r="E34" s="45"/>
      <c r="F34" s="45"/>
      <c r="G34" s="45"/>
      <c r="H34" s="64"/>
    </row>
    <row r="35" spans="1:8" s="1" customFormat="1" ht="15.75" customHeight="1">
      <c r="A35" s="65"/>
      <c r="B35" s="45"/>
      <c r="C35" s="19" t="s">
        <v>141</v>
      </c>
      <c r="D35" s="45"/>
      <c r="E35" s="45"/>
      <c r="F35" s="45"/>
      <c r="G35" s="45"/>
      <c r="H35" s="64"/>
    </row>
    <row r="36" spans="1:8" s="1" customFormat="1" ht="14.25" customHeight="1">
      <c r="A36" s="24"/>
      <c r="B36" s="66"/>
      <c r="C36" s="65"/>
      <c r="D36" s="66"/>
      <c r="E36" s="66"/>
      <c r="F36" s="66"/>
      <c r="G36" s="66"/>
      <c r="H36" s="64"/>
    </row>
    <row r="37" spans="1:8" s="1" customFormat="1" ht="20.25" customHeight="1">
      <c r="A37" s="67" t="s">
        <v>142</v>
      </c>
      <c r="B37" s="66">
        <v>6296.52</v>
      </c>
      <c r="C37" s="67" t="s">
        <v>143</v>
      </c>
      <c r="D37" s="66">
        <v>6296.52</v>
      </c>
      <c r="E37" s="66">
        <v>5066.2</v>
      </c>
      <c r="F37" s="66">
        <v>1230.32</v>
      </c>
      <c r="G37" s="66"/>
      <c r="H37" s="64"/>
    </row>
    <row r="38" spans="1:8" ht="14.25" customHeight="1">
      <c r="A38" s="68"/>
      <c r="B38" s="68"/>
      <c r="C38" s="68"/>
      <c r="D38" s="69"/>
      <c r="E38" s="69"/>
      <c r="F38" s="69"/>
      <c r="G38" s="69"/>
      <c r="H38" s="70"/>
    </row>
  </sheetData>
  <mergeCells count="11">
    <mergeCell ref="A1:G1"/>
    <mergeCell ref="A3:B3"/>
    <mergeCell ref="C3:G3"/>
    <mergeCell ref="D4:G4"/>
    <mergeCell ref="A4:A6"/>
    <mergeCell ref="B4:B6"/>
    <mergeCell ref="C4:C6"/>
    <mergeCell ref="D5:D6"/>
    <mergeCell ref="E5:E6"/>
    <mergeCell ref="F5:F6"/>
    <mergeCell ref="G5:G6"/>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44"/>
  <sheetViews>
    <sheetView showGridLines="0" tabSelected="1" zoomScale="85" zoomScaleNormal="85" workbookViewId="0">
      <selection activeCell="H6" sqref="H6"/>
    </sheetView>
  </sheetViews>
  <sheetFormatPr defaultColWidth="9" defaultRowHeight="13.5"/>
  <cols>
    <col min="1" max="2" width="9.5" style="86" customWidth="1"/>
    <col min="3" max="3" width="11" style="86" customWidth="1"/>
    <col min="4" max="4" width="9.5" style="86" customWidth="1"/>
    <col min="5" max="5" width="30.625" style="86" customWidth="1"/>
    <col min="6" max="6" width="44" style="86" customWidth="1"/>
    <col min="7" max="7" width="16" style="86" customWidth="1"/>
    <col min="8" max="8" width="11.25" style="86" customWidth="1"/>
    <col min="9" max="10" width="9.5" style="86" customWidth="1"/>
    <col min="11" max="11" width="12" style="86" customWidth="1"/>
    <col min="12" max="12" width="11.75" style="86" customWidth="1"/>
    <col min="13" max="13" width="13" style="86" customWidth="1"/>
    <col min="14" max="14" width="14.25" style="86" customWidth="1"/>
    <col min="15" max="15" width="9.5" style="86" customWidth="1"/>
    <col min="16" max="16384" width="9" style="86"/>
  </cols>
  <sheetData>
    <row r="1" spans="1:15" ht="30" customHeight="1">
      <c r="A1" s="114" t="s">
        <v>144</v>
      </c>
      <c r="B1" s="115"/>
      <c r="C1" s="115"/>
      <c r="D1" s="115"/>
      <c r="E1" s="115"/>
      <c r="F1" s="115"/>
      <c r="G1" s="115"/>
      <c r="H1" s="115"/>
      <c r="I1" s="115"/>
      <c r="J1" s="115"/>
      <c r="K1" s="115"/>
      <c r="L1" s="115"/>
      <c r="M1" s="115"/>
      <c r="N1" s="116"/>
      <c r="O1" s="88"/>
    </row>
    <row r="2" spans="1:15" s="87" customFormat="1" ht="18" customHeight="1">
      <c r="A2" s="104" t="s">
        <v>1</v>
      </c>
      <c r="B2" s="104"/>
      <c r="C2" s="104"/>
      <c r="D2" s="29"/>
      <c r="E2" s="29"/>
      <c r="F2" s="29"/>
      <c r="G2" s="29"/>
      <c r="H2" s="29"/>
      <c r="I2" s="29"/>
      <c r="J2" s="29"/>
      <c r="K2" s="29"/>
      <c r="N2" s="29" t="s">
        <v>2</v>
      </c>
      <c r="O2" s="13"/>
    </row>
    <row r="3" spans="1:15" s="87" customFormat="1" ht="25.15" customHeight="1">
      <c r="A3" s="100" t="s">
        <v>65</v>
      </c>
      <c r="B3" s="117"/>
      <c r="C3" s="117"/>
      <c r="D3" s="100" t="s">
        <v>145</v>
      </c>
      <c r="E3" s="100" t="s">
        <v>146</v>
      </c>
      <c r="F3" s="100" t="s">
        <v>147</v>
      </c>
      <c r="G3" s="100" t="s">
        <v>7</v>
      </c>
      <c r="H3" s="100" t="s">
        <v>67</v>
      </c>
      <c r="I3" s="117"/>
      <c r="J3" s="117"/>
      <c r="K3" s="100" t="s">
        <v>68</v>
      </c>
      <c r="L3" s="117"/>
      <c r="M3" s="117"/>
      <c r="N3" s="117"/>
      <c r="O3" s="14"/>
    </row>
    <row r="4" spans="1:15" s="87" customFormat="1" ht="59.45" customHeight="1">
      <c r="A4" s="83" t="s">
        <v>69</v>
      </c>
      <c r="B4" s="83" t="s">
        <v>70</v>
      </c>
      <c r="C4" s="83" t="s">
        <v>71</v>
      </c>
      <c r="D4" s="117"/>
      <c r="E4" s="117"/>
      <c r="F4" s="117"/>
      <c r="G4" s="117"/>
      <c r="H4" s="83" t="s">
        <v>72</v>
      </c>
      <c r="I4" s="83" t="s">
        <v>73</v>
      </c>
      <c r="J4" s="83" t="s">
        <v>74</v>
      </c>
      <c r="K4" s="83" t="s">
        <v>148</v>
      </c>
      <c r="L4" s="83" t="s">
        <v>149</v>
      </c>
      <c r="M4" s="83" t="s">
        <v>150</v>
      </c>
      <c r="N4" s="83" t="s">
        <v>151</v>
      </c>
      <c r="O4" s="14"/>
    </row>
    <row r="5" spans="1:15" s="87" customFormat="1" ht="25.15" customHeight="1">
      <c r="A5" s="100" t="s">
        <v>16</v>
      </c>
      <c r="B5" s="100"/>
      <c r="C5" s="100"/>
      <c r="D5" s="85"/>
      <c r="E5" s="85"/>
      <c r="F5" s="85"/>
      <c r="G5" s="58">
        <v>5066.2</v>
      </c>
      <c r="H5" s="82">
        <v>1015.5</v>
      </c>
      <c r="I5" s="82">
        <v>77.569999999999993</v>
      </c>
      <c r="J5" s="82">
        <v>7.79</v>
      </c>
      <c r="K5" s="82">
        <v>352.68</v>
      </c>
      <c r="L5" s="82">
        <v>3612.66</v>
      </c>
      <c r="M5" s="82"/>
      <c r="N5" s="82"/>
      <c r="O5" s="14"/>
    </row>
    <row r="6" spans="1:15" s="87" customFormat="1" ht="25.15" customHeight="1">
      <c r="A6" s="36"/>
      <c r="B6" s="36"/>
      <c r="C6" s="36"/>
      <c r="D6" s="3"/>
      <c r="E6" s="59" t="s">
        <v>152</v>
      </c>
      <c r="F6" s="3"/>
      <c r="G6" s="11">
        <v>3387.59</v>
      </c>
      <c r="H6" s="40">
        <v>100.53</v>
      </c>
      <c r="I6" s="40">
        <v>19.75</v>
      </c>
      <c r="J6" s="40">
        <v>5.6</v>
      </c>
      <c r="K6" s="40">
        <v>6.51</v>
      </c>
      <c r="L6" s="40">
        <v>3255.2</v>
      </c>
      <c r="M6" s="40"/>
      <c r="N6" s="40"/>
      <c r="O6" s="14"/>
    </row>
    <row r="7" spans="1:15" s="87" customFormat="1" ht="25.15" customHeight="1">
      <c r="A7" s="83" t="s">
        <v>76</v>
      </c>
      <c r="B7" s="83" t="s">
        <v>77</v>
      </c>
      <c r="C7" s="83" t="s">
        <v>78</v>
      </c>
      <c r="D7" s="85" t="s">
        <v>153</v>
      </c>
      <c r="E7" s="85" t="s">
        <v>63</v>
      </c>
      <c r="F7" s="85" t="s">
        <v>154</v>
      </c>
      <c r="G7" s="58">
        <v>4.92</v>
      </c>
      <c r="H7" s="82"/>
      <c r="I7" s="82"/>
      <c r="J7" s="82">
        <v>4.92</v>
      </c>
      <c r="K7" s="82"/>
      <c r="L7" s="82"/>
      <c r="M7" s="82"/>
      <c r="N7" s="82"/>
      <c r="O7" s="14"/>
    </row>
    <row r="8" spans="1:15" s="87" customFormat="1" ht="40.15" customHeight="1">
      <c r="A8" s="83" t="s">
        <v>76</v>
      </c>
      <c r="B8" s="83" t="s">
        <v>77</v>
      </c>
      <c r="C8" s="83" t="s">
        <v>77</v>
      </c>
      <c r="D8" s="85" t="s">
        <v>153</v>
      </c>
      <c r="E8" s="85" t="s">
        <v>63</v>
      </c>
      <c r="F8" s="85" t="s">
        <v>155</v>
      </c>
      <c r="G8" s="58">
        <v>14.45</v>
      </c>
      <c r="H8" s="82">
        <v>14.45</v>
      </c>
      <c r="I8" s="82"/>
      <c r="J8" s="82"/>
      <c r="K8" s="82"/>
      <c r="L8" s="82"/>
      <c r="M8" s="82"/>
      <c r="N8" s="82"/>
      <c r="O8" s="14"/>
    </row>
    <row r="9" spans="1:15" s="87" customFormat="1" ht="25.15" customHeight="1">
      <c r="A9" s="83" t="s">
        <v>76</v>
      </c>
      <c r="B9" s="83" t="s">
        <v>81</v>
      </c>
      <c r="C9" s="83" t="s">
        <v>82</v>
      </c>
      <c r="D9" s="85" t="s">
        <v>153</v>
      </c>
      <c r="E9" s="85" t="s">
        <v>63</v>
      </c>
      <c r="F9" s="85" t="s">
        <v>156</v>
      </c>
      <c r="G9" s="58">
        <v>0.68</v>
      </c>
      <c r="H9" s="82"/>
      <c r="I9" s="82"/>
      <c r="J9" s="82">
        <v>0.68</v>
      </c>
      <c r="K9" s="82"/>
      <c r="L9" s="82"/>
      <c r="M9" s="82"/>
      <c r="N9" s="82"/>
      <c r="O9" s="14"/>
    </row>
    <row r="10" spans="1:15" s="87" customFormat="1" ht="25.15" customHeight="1">
      <c r="A10" s="83" t="s">
        <v>76</v>
      </c>
      <c r="B10" s="83" t="s">
        <v>84</v>
      </c>
      <c r="C10" s="83" t="s">
        <v>82</v>
      </c>
      <c r="D10" s="85" t="s">
        <v>153</v>
      </c>
      <c r="E10" s="85" t="s">
        <v>63</v>
      </c>
      <c r="F10" s="85" t="s">
        <v>157</v>
      </c>
      <c r="G10" s="58">
        <v>0.35</v>
      </c>
      <c r="H10" s="82">
        <v>0.35</v>
      </c>
      <c r="I10" s="82"/>
      <c r="J10" s="82"/>
      <c r="K10" s="82"/>
      <c r="L10" s="82"/>
      <c r="M10" s="82"/>
      <c r="N10" s="82"/>
      <c r="O10" s="14"/>
    </row>
    <row r="11" spans="1:15" s="87" customFormat="1" ht="25.15" customHeight="1">
      <c r="A11" s="83" t="s">
        <v>86</v>
      </c>
      <c r="B11" s="83" t="s">
        <v>87</v>
      </c>
      <c r="C11" s="83" t="s">
        <v>82</v>
      </c>
      <c r="D11" s="85" t="s">
        <v>153</v>
      </c>
      <c r="E11" s="85" t="s">
        <v>63</v>
      </c>
      <c r="F11" s="85" t="s">
        <v>158</v>
      </c>
      <c r="G11" s="58">
        <v>4.05</v>
      </c>
      <c r="H11" s="82">
        <v>4.05</v>
      </c>
      <c r="I11" s="82"/>
      <c r="J11" s="82"/>
      <c r="K11" s="82"/>
      <c r="L11" s="82"/>
      <c r="M11" s="82"/>
      <c r="N11" s="82"/>
      <c r="O11" s="14"/>
    </row>
    <row r="12" spans="1:15" s="87" customFormat="1" ht="25.15" customHeight="1">
      <c r="A12" s="83" t="s">
        <v>86</v>
      </c>
      <c r="B12" s="83" t="s">
        <v>87</v>
      </c>
      <c r="C12" s="83" t="s">
        <v>78</v>
      </c>
      <c r="D12" s="85" t="s">
        <v>153</v>
      </c>
      <c r="E12" s="85" t="s">
        <v>63</v>
      </c>
      <c r="F12" s="85" t="s">
        <v>159</v>
      </c>
      <c r="G12" s="58">
        <v>0.28000000000000003</v>
      </c>
      <c r="H12" s="82">
        <v>0.28000000000000003</v>
      </c>
      <c r="I12" s="82"/>
      <c r="J12" s="82"/>
      <c r="K12" s="82"/>
      <c r="L12" s="82"/>
      <c r="M12" s="82"/>
      <c r="N12" s="82"/>
      <c r="O12" s="14"/>
    </row>
    <row r="13" spans="1:15" s="87" customFormat="1" ht="25.15" customHeight="1">
      <c r="A13" s="83" t="s">
        <v>90</v>
      </c>
      <c r="B13" s="83" t="s">
        <v>82</v>
      </c>
      <c r="C13" s="83" t="s">
        <v>82</v>
      </c>
      <c r="D13" s="85" t="s">
        <v>153</v>
      </c>
      <c r="E13" s="85" t="s">
        <v>63</v>
      </c>
      <c r="F13" s="85" t="s">
        <v>160</v>
      </c>
      <c r="G13" s="58">
        <v>95.37</v>
      </c>
      <c r="H13" s="82">
        <v>75.62</v>
      </c>
      <c r="I13" s="82">
        <v>19.75</v>
      </c>
      <c r="J13" s="82"/>
      <c r="K13" s="82"/>
      <c r="L13" s="82"/>
      <c r="M13" s="82"/>
      <c r="N13" s="82"/>
      <c r="O13" s="14"/>
    </row>
    <row r="14" spans="1:15" s="87" customFormat="1" ht="25.15" customHeight="1">
      <c r="A14" s="83" t="s">
        <v>90</v>
      </c>
      <c r="B14" s="83" t="s">
        <v>82</v>
      </c>
      <c r="C14" s="83" t="s">
        <v>78</v>
      </c>
      <c r="D14" s="85" t="s">
        <v>153</v>
      </c>
      <c r="E14" s="85" t="s">
        <v>63</v>
      </c>
      <c r="F14" s="85" t="s">
        <v>161</v>
      </c>
      <c r="G14" s="58">
        <v>10.5</v>
      </c>
      <c r="H14" s="82"/>
      <c r="I14" s="82"/>
      <c r="J14" s="82"/>
      <c r="K14" s="82"/>
      <c r="L14" s="82">
        <v>10.5</v>
      </c>
      <c r="M14" s="82"/>
      <c r="N14" s="82"/>
      <c r="O14" s="14"/>
    </row>
    <row r="15" spans="1:15" s="87" customFormat="1" ht="25.15" customHeight="1">
      <c r="A15" s="83" t="s">
        <v>90</v>
      </c>
      <c r="B15" s="83" t="s">
        <v>82</v>
      </c>
      <c r="C15" s="83" t="s">
        <v>93</v>
      </c>
      <c r="D15" s="85" t="s">
        <v>153</v>
      </c>
      <c r="E15" s="85" t="s">
        <v>63</v>
      </c>
      <c r="F15" s="85" t="s">
        <v>162</v>
      </c>
      <c r="G15" s="58">
        <v>2748.05</v>
      </c>
      <c r="H15" s="82"/>
      <c r="I15" s="82"/>
      <c r="J15" s="82"/>
      <c r="K15" s="82">
        <v>4.51</v>
      </c>
      <c r="L15" s="82">
        <v>2743.54</v>
      </c>
      <c r="M15" s="82"/>
      <c r="N15" s="82"/>
      <c r="O15" s="14"/>
    </row>
    <row r="16" spans="1:15" s="87" customFormat="1" ht="25.15" customHeight="1">
      <c r="A16" s="83" t="s">
        <v>90</v>
      </c>
      <c r="B16" s="83" t="s">
        <v>82</v>
      </c>
      <c r="C16" s="83" t="s">
        <v>95</v>
      </c>
      <c r="D16" s="85" t="s">
        <v>153</v>
      </c>
      <c r="E16" s="85" t="s">
        <v>63</v>
      </c>
      <c r="F16" s="85" t="s">
        <v>163</v>
      </c>
      <c r="G16" s="58">
        <v>335.16</v>
      </c>
      <c r="H16" s="82"/>
      <c r="I16" s="82"/>
      <c r="J16" s="82"/>
      <c r="K16" s="82">
        <v>2</v>
      </c>
      <c r="L16" s="82">
        <v>333.16</v>
      </c>
      <c r="M16" s="82"/>
      <c r="N16" s="82"/>
      <c r="O16" s="14"/>
    </row>
    <row r="17" spans="1:15" s="87" customFormat="1" ht="25.15" customHeight="1">
      <c r="A17" s="83" t="s">
        <v>90</v>
      </c>
      <c r="B17" s="83" t="s">
        <v>95</v>
      </c>
      <c r="C17" s="83" t="s">
        <v>78</v>
      </c>
      <c r="D17" s="85" t="s">
        <v>153</v>
      </c>
      <c r="E17" s="85" t="s">
        <v>63</v>
      </c>
      <c r="F17" s="85" t="s">
        <v>164</v>
      </c>
      <c r="G17" s="58">
        <v>168</v>
      </c>
      <c r="H17" s="82"/>
      <c r="I17" s="82"/>
      <c r="J17" s="82"/>
      <c r="K17" s="82"/>
      <c r="L17" s="82">
        <v>168</v>
      </c>
      <c r="M17" s="82"/>
      <c r="N17" s="82"/>
      <c r="O17" s="14"/>
    </row>
    <row r="18" spans="1:15" s="87" customFormat="1" ht="25.15" customHeight="1">
      <c r="A18" s="83" t="s">
        <v>103</v>
      </c>
      <c r="B18" s="83" t="s">
        <v>78</v>
      </c>
      <c r="C18" s="83" t="s">
        <v>82</v>
      </c>
      <c r="D18" s="85" t="s">
        <v>153</v>
      </c>
      <c r="E18" s="85" t="s">
        <v>63</v>
      </c>
      <c r="F18" s="85" t="s">
        <v>165</v>
      </c>
      <c r="G18" s="58">
        <v>5.78</v>
      </c>
      <c r="H18" s="82">
        <v>5.78</v>
      </c>
      <c r="I18" s="82"/>
      <c r="J18" s="82"/>
      <c r="K18" s="82"/>
      <c r="L18" s="82"/>
      <c r="M18" s="82"/>
      <c r="N18" s="82"/>
      <c r="O18" s="14"/>
    </row>
    <row r="19" spans="1:15" s="87" customFormat="1" ht="25.15" customHeight="1">
      <c r="A19" s="36"/>
      <c r="B19" s="36"/>
      <c r="C19" s="36"/>
      <c r="D19" s="3"/>
      <c r="E19" s="59" t="s">
        <v>166</v>
      </c>
      <c r="F19" s="3"/>
      <c r="G19" s="11">
        <v>473.76</v>
      </c>
      <c r="H19" s="40">
        <v>36.56</v>
      </c>
      <c r="I19" s="40">
        <v>2.34</v>
      </c>
      <c r="J19" s="40"/>
      <c r="K19" s="40">
        <v>256.67</v>
      </c>
      <c r="L19" s="40">
        <v>178.19</v>
      </c>
      <c r="M19" s="40"/>
      <c r="N19" s="40"/>
      <c r="O19" s="14"/>
    </row>
    <row r="20" spans="1:15" s="87" customFormat="1" ht="25.15" customHeight="1">
      <c r="A20" s="83" t="s">
        <v>76</v>
      </c>
      <c r="B20" s="83" t="s">
        <v>77</v>
      </c>
      <c r="C20" s="83" t="s">
        <v>78</v>
      </c>
      <c r="D20" s="85" t="s">
        <v>167</v>
      </c>
      <c r="E20" s="85" t="s">
        <v>168</v>
      </c>
      <c r="F20" s="85" t="s">
        <v>154</v>
      </c>
      <c r="G20" s="58">
        <v>11.37</v>
      </c>
      <c r="H20" s="82"/>
      <c r="I20" s="82"/>
      <c r="J20" s="82"/>
      <c r="K20" s="82">
        <v>11.37</v>
      </c>
      <c r="L20" s="82"/>
      <c r="M20" s="82"/>
      <c r="N20" s="82"/>
      <c r="O20" s="14"/>
    </row>
    <row r="21" spans="1:15" s="87" customFormat="1" ht="25.15" customHeight="1">
      <c r="A21" s="83" t="s">
        <v>76</v>
      </c>
      <c r="B21" s="83" t="s">
        <v>77</v>
      </c>
      <c r="C21" s="83" t="s">
        <v>77</v>
      </c>
      <c r="D21" s="85" t="s">
        <v>167</v>
      </c>
      <c r="E21" s="85" t="s">
        <v>168</v>
      </c>
      <c r="F21" s="85" t="s">
        <v>155</v>
      </c>
      <c r="G21" s="58">
        <v>35.53</v>
      </c>
      <c r="H21" s="82">
        <v>5.21</v>
      </c>
      <c r="I21" s="82"/>
      <c r="J21" s="82"/>
      <c r="K21" s="82">
        <v>30.32</v>
      </c>
      <c r="L21" s="82"/>
      <c r="M21" s="82"/>
      <c r="N21" s="82"/>
      <c r="O21" s="14"/>
    </row>
    <row r="22" spans="1:15" s="87" customFormat="1" ht="25.15" customHeight="1">
      <c r="A22" s="83" t="s">
        <v>76</v>
      </c>
      <c r="B22" s="83" t="s">
        <v>84</v>
      </c>
      <c r="C22" s="83" t="s">
        <v>82</v>
      </c>
      <c r="D22" s="85" t="s">
        <v>167</v>
      </c>
      <c r="E22" s="85" t="s">
        <v>168</v>
      </c>
      <c r="F22" s="85" t="s">
        <v>157</v>
      </c>
      <c r="G22" s="58">
        <v>0.97</v>
      </c>
      <c r="H22" s="82">
        <v>0.13</v>
      </c>
      <c r="I22" s="82"/>
      <c r="J22" s="82"/>
      <c r="K22" s="82">
        <v>0.84</v>
      </c>
      <c r="L22" s="82"/>
      <c r="M22" s="82"/>
      <c r="N22" s="82"/>
      <c r="O22" s="14"/>
    </row>
    <row r="23" spans="1:15" s="87" customFormat="1" ht="25.15" customHeight="1">
      <c r="A23" s="83" t="s">
        <v>86</v>
      </c>
      <c r="B23" s="83" t="s">
        <v>87</v>
      </c>
      <c r="C23" s="83" t="s">
        <v>78</v>
      </c>
      <c r="D23" s="85" t="s">
        <v>167</v>
      </c>
      <c r="E23" s="85" t="s">
        <v>168</v>
      </c>
      <c r="F23" s="85" t="s">
        <v>159</v>
      </c>
      <c r="G23" s="58">
        <v>10.66</v>
      </c>
      <c r="H23" s="82">
        <v>1.56</v>
      </c>
      <c r="I23" s="82"/>
      <c r="J23" s="82"/>
      <c r="K23" s="82">
        <v>9.1</v>
      </c>
      <c r="L23" s="82"/>
      <c r="M23" s="82"/>
      <c r="N23" s="82"/>
      <c r="O23" s="14"/>
    </row>
    <row r="24" spans="1:15" s="87" customFormat="1" ht="25.15" customHeight="1">
      <c r="A24" s="83" t="s">
        <v>90</v>
      </c>
      <c r="B24" s="83" t="s">
        <v>82</v>
      </c>
      <c r="C24" s="83" t="s">
        <v>93</v>
      </c>
      <c r="D24" s="85" t="s">
        <v>167</v>
      </c>
      <c r="E24" s="85" t="s">
        <v>168</v>
      </c>
      <c r="F24" s="85" t="s">
        <v>162</v>
      </c>
      <c r="G24" s="58">
        <v>2</v>
      </c>
      <c r="H24" s="82"/>
      <c r="I24" s="82"/>
      <c r="J24" s="82"/>
      <c r="K24" s="82"/>
      <c r="L24" s="82">
        <v>2</v>
      </c>
      <c r="M24" s="82"/>
      <c r="N24" s="82"/>
      <c r="O24" s="14"/>
    </row>
    <row r="25" spans="1:15" s="87" customFormat="1" ht="25.15" customHeight="1">
      <c r="A25" s="83" t="s">
        <v>90</v>
      </c>
      <c r="B25" s="83" t="s">
        <v>82</v>
      </c>
      <c r="C25" s="83" t="s">
        <v>95</v>
      </c>
      <c r="D25" s="85" t="s">
        <v>167</v>
      </c>
      <c r="E25" s="85" t="s">
        <v>168</v>
      </c>
      <c r="F25" s="85" t="s">
        <v>163</v>
      </c>
      <c r="G25" s="58">
        <v>300.27</v>
      </c>
      <c r="H25" s="82">
        <v>27.57</v>
      </c>
      <c r="I25" s="82">
        <v>2.34</v>
      </c>
      <c r="J25" s="82"/>
      <c r="K25" s="82">
        <v>192.91</v>
      </c>
      <c r="L25" s="82">
        <v>77.44</v>
      </c>
      <c r="M25" s="82"/>
      <c r="N25" s="82"/>
      <c r="O25" s="14"/>
    </row>
    <row r="26" spans="1:15" s="87" customFormat="1" ht="25.15" customHeight="1">
      <c r="A26" s="83" t="s">
        <v>90</v>
      </c>
      <c r="B26" s="83" t="s">
        <v>82</v>
      </c>
      <c r="C26" s="83" t="s">
        <v>84</v>
      </c>
      <c r="D26" s="85" t="s">
        <v>167</v>
      </c>
      <c r="E26" s="85" t="s">
        <v>168</v>
      </c>
      <c r="F26" s="85" t="s">
        <v>169</v>
      </c>
      <c r="G26" s="58">
        <v>98.75</v>
      </c>
      <c r="H26" s="82"/>
      <c r="I26" s="82"/>
      <c r="J26" s="82"/>
      <c r="K26" s="82"/>
      <c r="L26" s="82">
        <v>98.75</v>
      </c>
      <c r="M26" s="82"/>
      <c r="N26" s="82"/>
      <c r="O26" s="14"/>
    </row>
    <row r="27" spans="1:15" s="87" customFormat="1" ht="25.15" customHeight="1">
      <c r="A27" s="83" t="s">
        <v>103</v>
      </c>
      <c r="B27" s="83" t="s">
        <v>78</v>
      </c>
      <c r="C27" s="83" t="s">
        <v>82</v>
      </c>
      <c r="D27" s="85" t="s">
        <v>167</v>
      </c>
      <c r="E27" s="85" t="s">
        <v>168</v>
      </c>
      <c r="F27" s="85" t="s">
        <v>165</v>
      </c>
      <c r="G27" s="58">
        <v>14.21</v>
      </c>
      <c r="H27" s="82">
        <v>2.09</v>
      </c>
      <c r="I27" s="82"/>
      <c r="J27" s="82"/>
      <c r="K27" s="82">
        <v>12.13</v>
      </c>
      <c r="L27" s="82"/>
      <c r="M27" s="82"/>
      <c r="N27" s="82"/>
      <c r="O27" s="14"/>
    </row>
    <row r="28" spans="1:15" s="87" customFormat="1" ht="25.15" customHeight="1">
      <c r="A28" s="36"/>
      <c r="B28" s="36"/>
      <c r="C28" s="36"/>
      <c r="D28" s="3"/>
      <c r="E28" s="59" t="s">
        <v>170</v>
      </c>
      <c r="F28" s="3"/>
      <c r="G28" s="11">
        <v>827.6</v>
      </c>
      <c r="H28" s="40">
        <v>608.08000000000004</v>
      </c>
      <c r="I28" s="40">
        <v>38.659999999999997</v>
      </c>
      <c r="J28" s="40">
        <v>1.59</v>
      </c>
      <c r="K28" s="40"/>
      <c r="L28" s="40">
        <v>179.27</v>
      </c>
      <c r="M28" s="40"/>
      <c r="N28" s="40"/>
      <c r="O28" s="14"/>
    </row>
    <row r="29" spans="1:15" s="87" customFormat="1" ht="25.15" customHeight="1">
      <c r="A29" s="83" t="s">
        <v>76</v>
      </c>
      <c r="B29" s="83" t="s">
        <v>77</v>
      </c>
      <c r="C29" s="83" t="s">
        <v>78</v>
      </c>
      <c r="D29" s="85" t="s">
        <v>171</v>
      </c>
      <c r="E29" s="85" t="s">
        <v>172</v>
      </c>
      <c r="F29" s="85" t="s">
        <v>154</v>
      </c>
      <c r="G29" s="58">
        <v>1.59</v>
      </c>
      <c r="H29" s="82"/>
      <c r="I29" s="82"/>
      <c r="J29" s="82">
        <v>1.59</v>
      </c>
      <c r="K29" s="82"/>
      <c r="L29" s="82"/>
      <c r="M29" s="82"/>
      <c r="N29" s="82"/>
      <c r="O29" s="14"/>
    </row>
    <row r="30" spans="1:15" s="87" customFormat="1" ht="32.450000000000003" customHeight="1">
      <c r="A30" s="83" t="s">
        <v>76</v>
      </c>
      <c r="B30" s="83" t="s">
        <v>77</v>
      </c>
      <c r="C30" s="83" t="s">
        <v>77</v>
      </c>
      <c r="D30" s="85" t="s">
        <v>171</v>
      </c>
      <c r="E30" s="85" t="s">
        <v>172</v>
      </c>
      <c r="F30" s="85" t="s">
        <v>155</v>
      </c>
      <c r="G30" s="58">
        <v>86.71</v>
      </c>
      <c r="H30" s="82">
        <v>86.71</v>
      </c>
      <c r="I30" s="82"/>
      <c r="J30" s="82"/>
      <c r="K30" s="82"/>
      <c r="L30" s="82"/>
      <c r="M30" s="82"/>
      <c r="N30" s="82"/>
      <c r="O30" s="14"/>
    </row>
    <row r="31" spans="1:15" s="87" customFormat="1" ht="25.15" customHeight="1">
      <c r="A31" s="83" t="s">
        <v>76</v>
      </c>
      <c r="B31" s="83" t="s">
        <v>84</v>
      </c>
      <c r="C31" s="83" t="s">
        <v>82</v>
      </c>
      <c r="D31" s="85" t="s">
        <v>171</v>
      </c>
      <c r="E31" s="85" t="s">
        <v>172</v>
      </c>
      <c r="F31" s="85" t="s">
        <v>157</v>
      </c>
      <c r="G31" s="58">
        <v>2.08</v>
      </c>
      <c r="H31" s="82">
        <v>2.08</v>
      </c>
      <c r="I31" s="82"/>
      <c r="J31" s="82"/>
      <c r="K31" s="82"/>
      <c r="L31" s="82"/>
      <c r="M31" s="82"/>
      <c r="N31" s="82"/>
      <c r="O31" s="14"/>
    </row>
    <row r="32" spans="1:15" s="87" customFormat="1" ht="25.15" customHeight="1">
      <c r="A32" s="83" t="s">
        <v>86</v>
      </c>
      <c r="B32" s="83" t="s">
        <v>87</v>
      </c>
      <c r="C32" s="83" t="s">
        <v>78</v>
      </c>
      <c r="D32" s="85" t="s">
        <v>171</v>
      </c>
      <c r="E32" s="85" t="s">
        <v>172</v>
      </c>
      <c r="F32" s="85" t="s">
        <v>159</v>
      </c>
      <c r="G32" s="58">
        <v>26.01</v>
      </c>
      <c r="H32" s="82">
        <v>26.01</v>
      </c>
      <c r="I32" s="82"/>
      <c r="J32" s="82"/>
      <c r="K32" s="82"/>
      <c r="L32" s="82"/>
      <c r="M32" s="82"/>
      <c r="N32" s="82"/>
      <c r="O32" s="14"/>
    </row>
    <row r="33" spans="1:15" s="87" customFormat="1" ht="25.15" customHeight="1">
      <c r="A33" s="83" t="s">
        <v>90</v>
      </c>
      <c r="B33" s="83" t="s">
        <v>82</v>
      </c>
      <c r="C33" s="83" t="s">
        <v>97</v>
      </c>
      <c r="D33" s="85" t="s">
        <v>171</v>
      </c>
      <c r="E33" s="85" t="s">
        <v>172</v>
      </c>
      <c r="F33" s="85" t="s">
        <v>173</v>
      </c>
      <c r="G33" s="58">
        <v>497.26</v>
      </c>
      <c r="H33" s="82">
        <v>458.6</v>
      </c>
      <c r="I33" s="82">
        <v>38.659999999999997</v>
      </c>
      <c r="J33" s="82"/>
      <c r="K33" s="82"/>
      <c r="L33" s="82"/>
      <c r="M33" s="82"/>
      <c r="N33" s="82"/>
      <c r="O33" s="14"/>
    </row>
    <row r="34" spans="1:15" s="87" customFormat="1" ht="25.15" customHeight="1">
      <c r="A34" s="83" t="s">
        <v>90</v>
      </c>
      <c r="B34" s="83" t="s">
        <v>82</v>
      </c>
      <c r="C34" s="83" t="s">
        <v>84</v>
      </c>
      <c r="D34" s="85" t="s">
        <v>171</v>
      </c>
      <c r="E34" s="85" t="s">
        <v>172</v>
      </c>
      <c r="F34" s="85" t="s">
        <v>169</v>
      </c>
      <c r="G34" s="58">
        <v>179.27</v>
      </c>
      <c r="H34" s="82"/>
      <c r="I34" s="82"/>
      <c r="J34" s="82"/>
      <c r="K34" s="82"/>
      <c r="L34" s="82">
        <v>179.27</v>
      </c>
      <c r="M34" s="82"/>
      <c r="N34" s="82"/>
      <c r="O34" s="14"/>
    </row>
    <row r="35" spans="1:15" s="87" customFormat="1" ht="25.15" customHeight="1">
      <c r="A35" s="83" t="s">
        <v>103</v>
      </c>
      <c r="B35" s="83" t="s">
        <v>78</v>
      </c>
      <c r="C35" s="83" t="s">
        <v>82</v>
      </c>
      <c r="D35" s="85" t="s">
        <v>171</v>
      </c>
      <c r="E35" s="85" t="s">
        <v>172</v>
      </c>
      <c r="F35" s="85" t="s">
        <v>165</v>
      </c>
      <c r="G35" s="58">
        <v>34.68</v>
      </c>
      <c r="H35" s="82">
        <v>34.68</v>
      </c>
      <c r="I35" s="82"/>
      <c r="J35" s="82"/>
      <c r="K35" s="82"/>
      <c r="L35" s="82"/>
      <c r="M35" s="82"/>
      <c r="N35" s="82"/>
      <c r="O35" s="14"/>
    </row>
    <row r="36" spans="1:15" s="87" customFormat="1" ht="25.15" customHeight="1">
      <c r="A36" s="36"/>
      <c r="B36" s="36"/>
      <c r="C36" s="36"/>
      <c r="D36" s="3"/>
      <c r="E36" s="59" t="s">
        <v>174</v>
      </c>
      <c r="F36" s="3"/>
      <c r="G36" s="11">
        <v>377.25</v>
      </c>
      <c r="H36" s="40">
        <v>270.33999999999997</v>
      </c>
      <c r="I36" s="40">
        <v>16.82</v>
      </c>
      <c r="J36" s="40">
        <v>0.6</v>
      </c>
      <c r="K36" s="40">
        <v>89.5</v>
      </c>
      <c r="L36" s="40"/>
      <c r="M36" s="40"/>
      <c r="N36" s="40"/>
      <c r="O36" s="14"/>
    </row>
    <row r="37" spans="1:15" s="87" customFormat="1" ht="25.15" customHeight="1">
      <c r="A37" s="83" t="s">
        <v>76</v>
      </c>
      <c r="B37" s="83" t="s">
        <v>77</v>
      </c>
      <c r="C37" s="83" t="s">
        <v>78</v>
      </c>
      <c r="D37" s="85" t="s">
        <v>175</v>
      </c>
      <c r="E37" s="85" t="s">
        <v>176</v>
      </c>
      <c r="F37" s="85" t="s">
        <v>154</v>
      </c>
      <c r="G37" s="58">
        <v>9.2899999999999991</v>
      </c>
      <c r="H37" s="82"/>
      <c r="I37" s="82"/>
      <c r="J37" s="82">
        <v>0.6</v>
      </c>
      <c r="K37" s="82">
        <v>8.68</v>
      </c>
      <c r="L37" s="82"/>
      <c r="M37" s="82"/>
      <c r="N37" s="82"/>
      <c r="O37" s="14"/>
    </row>
    <row r="38" spans="1:15" s="87" customFormat="1" ht="25.15" customHeight="1">
      <c r="A38" s="83" t="s">
        <v>76</v>
      </c>
      <c r="B38" s="83" t="s">
        <v>77</v>
      </c>
      <c r="C38" s="83" t="s">
        <v>77</v>
      </c>
      <c r="D38" s="85" t="s">
        <v>175</v>
      </c>
      <c r="E38" s="85" t="s">
        <v>176</v>
      </c>
      <c r="F38" s="85" t="s">
        <v>155</v>
      </c>
      <c r="G38" s="58">
        <v>46.13</v>
      </c>
      <c r="H38" s="82">
        <v>38.590000000000003</v>
      </c>
      <c r="I38" s="82"/>
      <c r="J38" s="82"/>
      <c r="K38" s="82">
        <v>7.54</v>
      </c>
      <c r="L38" s="82"/>
      <c r="M38" s="82"/>
      <c r="N38" s="82"/>
      <c r="O38" s="14"/>
    </row>
    <row r="39" spans="1:15" s="87" customFormat="1" ht="25.15" customHeight="1">
      <c r="A39" s="83" t="s">
        <v>76</v>
      </c>
      <c r="B39" s="83" t="s">
        <v>81</v>
      </c>
      <c r="C39" s="83" t="s">
        <v>82</v>
      </c>
      <c r="D39" s="85" t="s">
        <v>175</v>
      </c>
      <c r="E39" s="85" t="s">
        <v>176</v>
      </c>
      <c r="F39" s="85" t="s">
        <v>156</v>
      </c>
      <c r="G39" s="58">
        <v>1.35</v>
      </c>
      <c r="H39" s="82"/>
      <c r="I39" s="82"/>
      <c r="J39" s="82"/>
      <c r="K39" s="82">
        <v>1.35</v>
      </c>
      <c r="L39" s="82"/>
      <c r="M39" s="82"/>
      <c r="N39" s="82"/>
      <c r="O39" s="14"/>
    </row>
    <row r="40" spans="1:15" s="87" customFormat="1" ht="25.15" customHeight="1">
      <c r="A40" s="83" t="s">
        <v>76</v>
      </c>
      <c r="B40" s="83" t="s">
        <v>84</v>
      </c>
      <c r="C40" s="83" t="s">
        <v>82</v>
      </c>
      <c r="D40" s="85" t="s">
        <v>175</v>
      </c>
      <c r="E40" s="85" t="s">
        <v>176</v>
      </c>
      <c r="F40" s="85" t="s">
        <v>157</v>
      </c>
      <c r="G40" s="58">
        <v>1.1499999999999999</v>
      </c>
      <c r="H40" s="82">
        <v>0.96</v>
      </c>
      <c r="I40" s="82"/>
      <c r="J40" s="82"/>
      <c r="K40" s="82">
        <v>0.19</v>
      </c>
      <c r="L40" s="82"/>
      <c r="M40" s="82"/>
      <c r="N40" s="82"/>
      <c r="O40" s="14"/>
    </row>
    <row r="41" spans="1:15" s="87" customFormat="1" ht="25.15" customHeight="1">
      <c r="A41" s="83" t="s">
        <v>86</v>
      </c>
      <c r="B41" s="83" t="s">
        <v>87</v>
      </c>
      <c r="C41" s="83" t="s">
        <v>78</v>
      </c>
      <c r="D41" s="85" t="s">
        <v>175</v>
      </c>
      <c r="E41" s="85" t="s">
        <v>176</v>
      </c>
      <c r="F41" s="85" t="s">
        <v>159</v>
      </c>
      <c r="G41" s="58">
        <v>13.84</v>
      </c>
      <c r="H41" s="82">
        <v>11.58</v>
      </c>
      <c r="I41" s="82"/>
      <c r="J41" s="82"/>
      <c r="K41" s="82">
        <v>2.2599999999999998</v>
      </c>
      <c r="L41" s="82"/>
      <c r="M41" s="82"/>
      <c r="N41" s="82"/>
      <c r="O41" s="14"/>
    </row>
    <row r="42" spans="1:15" s="87" customFormat="1" ht="25.15" customHeight="1">
      <c r="A42" s="83" t="s">
        <v>90</v>
      </c>
      <c r="B42" s="83" t="s">
        <v>82</v>
      </c>
      <c r="C42" s="83" t="s">
        <v>97</v>
      </c>
      <c r="D42" s="85" t="s">
        <v>175</v>
      </c>
      <c r="E42" s="85" t="s">
        <v>176</v>
      </c>
      <c r="F42" s="85" t="s">
        <v>173</v>
      </c>
      <c r="G42" s="58">
        <v>287.04000000000002</v>
      </c>
      <c r="H42" s="82">
        <v>203.77</v>
      </c>
      <c r="I42" s="82">
        <v>16.82</v>
      </c>
      <c r="J42" s="82"/>
      <c r="K42" s="82">
        <v>66.459999999999994</v>
      </c>
      <c r="L42" s="82"/>
      <c r="M42" s="82"/>
      <c r="N42" s="82"/>
      <c r="O42" s="14"/>
    </row>
    <row r="43" spans="1:15" s="87" customFormat="1" ht="25.15" customHeight="1">
      <c r="A43" s="83" t="s">
        <v>103</v>
      </c>
      <c r="B43" s="83" t="s">
        <v>78</v>
      </c>
      <c r="C43" s="83" t="s">
        <v>82</v>
      </c>
      <c r="D43" s="85" t="s">
        <v>175</v>
      </c>
      <c r="E43" s="85" t="s">
        <v>176</v>
      </c>
      <c r="F43" s="85" t="s">
        <v>165</v>
      </c>
      <c r="G43" s="58">
        <v>18.45</v>
      </c>
      <c r="H43" s="82">
        <v>15.44</v>
      </c>
      <c r="I43" s="82"/>
      <c r="J43" s="82"/>
      <c r="K43" s="82">
        <v>3.02</v>
      </c>
      <c r="L43" s="82"/>
      <c r="M43" s="82"/>
      <c r="N43" s="82"/>
      <c r="O43" s="14"/>
    </row>
    <row r="44" spans="1:15" ht="12" customHeight="1">
      <c r="A44" s="89"/>
      <c r="B44" s="89"/>
      <c r="C44" s="89"/>
      <c r="D44" s="89"/>
      <c r="E44" s="89"/>
      <c r="F44" s="89"/>
      <c r="G44" s="89"/>
      <c r="H44" s="89"/>
      <c r="I44" s="89"/>
      <c r="J44" s="89"/>
      <c r="K44" s="89"/>
      <c r="L44" s="89"/>
      <c r="M44" s="89"/>
      <c r="N44" s="89"/>
      <c r="O44" s="90"/>
    </row>
  </sheetData>
  <mergeCells count="10">
    <mergeCell ref="A5:C5"/>
    <mergeCell ref="D3:D4"/>
    <mergeCell ref="E3:E4"/>
    <mergeCell ref="F3:F4"/>
    <mergeCell ref="G3:G4"/>
    <mergeCell ref="A1:N1"/>
    <mergeCell ref="A2:C2"/>
    <mergeCell ref="A3:C3"/>
    <mergeCell ref="H3:J3"/>
    <mergeCell ref="K3:N3"/>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20 B20 C20 D20 A21 B21 C21 D21 A22 B22 C22 D22 A23 B23 C23 D23 A24 B24 C24 D24 A25 B25 C25 D25 A26 B26 C26 D26 A27 B27 C27 D27 A29 B29 C29 D29 A30 B30 C30 D30 A31 B31 C31 D31 A32 B32 C32 D32 A33 B33 C33 D33 A34 B34 C34 D34 A35 B35 C35 D35 A37 B37 C37 D37 A38 B38 C38 D38 A39 B39 C39 D39 A40 B40 C40 D40 A41 B41 C41 D41 A42 B42 C42 D42 A43 B43 C43 D43"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F7" sqref="F7"/>
    </sheetView>
  </sheetViews>
  <sheetFormatPr defaultColWidth="9" defaultRowHeight="13.5"/>
  <cols>
    <col min="1" max="1" width="13.625" style="86" customWidth="1"/>
    <col min="2" max="2" width="29.375" style="86" customWidth="1"/>
    <col min="3" max="3" width="14.5" style="86" customWidth="1"/>
    <col min="4" max="4" width="30.125" style="86" customWidth="1"/>
    <col min="5" max="16384" width="9" style="86"/>
  </cols>
  <sheetData>
    <row r="1" spans="1:4" ht="54" customHeight="1">
      <c r="A1" s="91" t="s">
        <v>177</v>
      </c>
      <c r="B1" s="118"/>
      <c r="C1" s="118"/>
      <c r="D1" s="119"/>
    </row>
    <row r="2" spans="1:4" s="87" customFormat="1" ht="16.5" customHeight="1">
      <c r="A2" s="104" t="s">
        <v>1</v>
      </c>
      <c r="B2" s="104"/>
      <c r="C2" s="30" t="s">
        <v>2</v>
      </c>
      <c r="D2" s="17"/>
    </row>
    <row r="3" spans="1:4" s="87" customFormat="1" ht="16.5" customHeight="1">
      <c r="A3" s="83" t="s">
        <v>178</v>
      </c>
      <c r="B3" s="83" t="s">
        <v>5</v>
      </c>
      <c r="C3" s="83" t="s">
        <v>179</v>
      </c>
      <c r="D3" s="21"/>
    </row>
    <row r="4" spans="1:4" s="87" customFormat="1" ht="16.5" customHeight="1">
      <c r="A4" s="22">
        <v>301</v>
      </c>
      <c r="B4" s="84" t="s">
        <v>180</v>
      </c>
      <c r="C4" s="45">
        <v>1015.5</v>
      </c>
      <c r="D4" s="21"/>
    </row>
    <row r="5" spans="1:4" s="87" customFormat="1" ht="16.5" customHeight="1">
      <c r="A5" s="22">
        <v>30101</v>
      </c>
      <c r="B5" s="84" t="s">
        <v>181</v>
      </c>
      <c r="C5" s="45">
        <v>474.39</v>
      </c>
      <c r="D5" s="21"/>
    </row>
    <row r="6" spans="1:4" s="87" customFormat="1" ht="16.5" customHeight="1">
      <c r="A6" s="22">
        <v>30102</v>
      </c>
      <c r="B6" s="84" t="s">
        <v>182</v>
      </c>
      <c r="C6" s="45">
        <v>67.11</v>
      </c>
      <c r="D6" s="21"/>
    </row>
    <row r="7" spans="1:4" s="87" customFormat="1" ht="21" customHeight="1">
      <c r="A7" s="22">
        <v>30103</v>
      </c>
      <c r="B7" s="84" t="s">
        <v>183</v>
      </c>
      <c r="C7" s="45">
        <v>3.59</v>
      </c>
      <c r="D7" s="21"/>
    </row>
    <row r="8" spans="1:4" s="87" customFormat="1" ht="16.5" customHeight="1">
      <c r="A8" s="22">
        <v>30107</v>
      </c>
      <c r="B8" s="84" t="s">
        <v>184</v>
      </c>
      <c r="C8" s="45">
        <v>220.42</v>
      </c>
      <c r="D8" s="21"/>
    </row>
    <row r="9" spans="1:4" s="87" customFormat="1" ht="16.5" customHeight="1">
      <c r="A9" s="22">
        <v>30108</v>
      </c>
      <c r="B9" s="84" t="s">
        <v>185</v>
      </c>
      <c r="C9" s="45">
        <v>144.94999999999999</v>
      </c>
      <c r="D9" s="21"/>
    </row>
    <row r="10" spans="1:4" s="87" customFormat="1" ht="16.5" customHeight="1">
      <c r="A10" s="22">
        <v>30110</v>
      </c>
      <c r="B10" s="84" t="s">
        <v>186</v>
      </c>
      <c r="C10" s="45">
        <v>43.49</v>
      </c>
      <c r="D10" s="21"/>
    </row>
    <row r="11" spans="1:4" s="87" customFormat="1" ht="16.5" customHeight="1">
      <c r="A11" s="22">
        <v>30112</v>
      </c>
      <c r="B11" s="84" t="s">
        <v>187</v>
      </c>
      <c r="C11" s="45">
        <v>3.52</v>
      </c>
      <c r="D11" s="21"/>
    </row>
    <row r="12" spans="1:4" s="87" customFormat="1" ht="16.5" customHeight="1">
      <c r="A12" s="22">
        <v>30113</v>
      </c>
      <c r="B12" s="84" t="s">
        <v>104</v>
      </c>
      <c r="C12" s="45">
        <v>57.98</v>
      </c>
      <c r="D12" s="21"/>
    </row>
    <row r="13" spans="1:4" s="87" customFormat="1" ht="16.5" customHeight="1">
      <c r="A13" s="22">
        <v>30199</v>
      </c>
      <c r="B13" s="84" t="s">
        <v>188</v>
      </c>
      <c r="C13" s="45">
        <v>0.05</v>
      </c>
      <c r="D13" s="21"/>
    </row>
    <row r="14" spans="1:4" s="87" customFormat="1" ht="16.5" customHeight="1">
      <c r="A14" s="22">
        <v>302</v>
      </c>
      <c r="B14" s="84" t="s">
        <v>189</v>
      </c>
      <c r="C14" s="45">
        <v>76.569999999999993</v>
      </c>
      <c r="D14" s="21"/>
    </row>
    <row r="15" spans="1:4" s="87" customFormat="1" ht="16.5" customHeight="1">
      <c r="A15" s="22">
        <v>30201</v>
      </c>
      <c r="B15" s="84" t="s">
        <v>190</v>
      </c>
      <c r="C15" s="45">
        <v>19.829999999999998</v>
      </c>
      <c r="D15" s="21"/>
    </row>
    <row r="16" spans="1:4" s="87" customFormat="1" ht="16.5" customHeight="1">
      <c r="A16" s="22">
        <v>30202</v>
      </c>
      <c r="B16" s="84" t="s">
        <v>191</v>
      </c>
      <c r="C16" s="45"/>
      <c r="D16" s="21"/>
    </row>
    <row r="17" spans="1:4" s="87" customFormat="1" ht="16.5" customHeight="1">
      <c r="A17" s="22">
        <v>30203</v>
      </c>
      <c r="B17" s="84" t="s">
        <v>192</v>
      </c>
      <c r="C17" s="45"/>
      <c r="D17" s="21"/>
    </row>
    <row r="18" spans="1:4" s="87" customFormat="1" ht="16.5" customHeight="1">
      <c r="A18" s="22">
        <v>30204</v>
      </c>
      <c r="B18" s="84" t="s">
        <v>193</v>
      </c>
      <c r="C18" s="45"/>
      <c r="D18" s="21"/>
    </row>
    <row r="19" spans="1:4" s="87" customFormat="1" ht="16.5" customHeight="1">
      <c r="A19" s="22">
        <v>30205</v>
      </c>
      <c r="B19" s="84" t="s">
        <v>194</v>
      </c>
      <c r="C19" s="45">
        <v>3.68</v>
      </c>
      <c r="D19" s="21"/>
    </row>
    <row r="20" spans="1:4" s="87" customFormat="1" ht="16.5" customHeight="1">
      <c r="A20" s="22">
        <v>30206</v>
      </c>
      <c r="B20" s="84" t="s">
        <v>195</v>
      </c>
      <c r="C20" s="45">
        <v>2.92</v>
      </c>
      <c r="D20" s="21"/>
    </row>
    <row r="21" spans="1:4" s="87" customFormat="1" ht="16.5" customHeight="1">
      <c r="A21" s="22">
        <v>30207</v>
      </c>
      <c r="B21" s="84" t="s">
        <v>196</v>
      </c>
      <c r="C21" s="45">
        <v>0.24</v>
      </c>
      <c r="D21" s="21"/>
    </row>
    <row r="22" spans="1:4" s="87" customFormat="1" ht="16.5" customHeight="1">
      <c r="A22" s="22">
        <v>30208</v>
      </c>
      <c r="B22" s="84" t="s">
        <v>197</v>
      </c>
      <c r="C22" s="45"/>
      <c r="D22" s="21"/>
    </row>
    <row r="23" spans="1:4" s="87" customFormat="1" ht="16.5" customHeight="1">
      <c r="A23" s="22">
        <v>30209</v>
      </c>
      <c r="B23" s="84" t="s">
        <v>198</v>
      </c>
      <c r="C23" s="45"/>
      <c r="D23" s="21"/>
    </row>
    <row r="24" spans="1:4" s="87" customFormat="1" ht="16.5" customHeight="1">
      <c r="A24" s="22">
        <v>30211</v>
      </c>
      <c r="B24" s="84" t="s">
        <v>199</v>
      </c>
      <c r="C24" s="45">
        <v>4.82</v>
      </c>
      <c r="D24" s="21"/>
    </row>
    <row r="25" spans="1:4" s="87" customFormat="1" ht="16.5" customHeight="1">
      <c r="A25" s="22">
        <v>30212</v>
      </c>
      <c r="B25" s="84" t="s">
        <v>200</v>
      </c>
      <c r="C25" s="45"/>
      <c r="D25" s="21"/>
    </row>
    <row r="26" spans="1:4" s="87" customFormat="1" ht="16.5" customHeight="1">
      <c r="A26" s="22">
        <v>30213</v>
      </c>
      <c r="B26" s="84" t="s">
        <v>201</v>
      </c>
      <c r="C26" s="45"/>
      <c r="D26" s="21"/>
    </row>
    <row r="27" spans="1:4" s="87" customFormat="1" ht="16.5" customHeight="1">
      <c r="A27" s="22">
        <v>30214</v>
      </c>
      <c r="B27" s="84" t="s">
        <v>202</v>
      </c>
      <c r="C27" s="45"/>
      <c r="D27" s="21"/>
    </row>
    <row r="28" spans="1:4" s="87" customFormat="1" ht="16.5" customHeight="1">
      <c r="A28" s="22">
        <v>30215</v>
      </c>
      <c r="B28" s="84" t="s">
        <v>203</v>
      </c>
      <c r="C28" s="45"/>
      <c r="D28" s="21"/>
    </row>
    <row r="29" spans="1:4" s="87" customFormat="1" ht="16.5" customHeight="1">
      <c r="A29" s="22">
        <v>30216</v>
      </c>
      <c r="B29" s="84" t="s">
        <v>204</v>
      </c>
      <c r="C29" s="45">
        <v>0.7</v>
      </c>
      <c r="D29" s="21"/>
    </row>
    <row r="30" spans="1:4" s="87" customFormat="1" ht="16.5" customHeight="1">
      <c r="A30" s="22">
        <v>30217</v>
      </c>
      <c r="B30" s="84" t="s">
        <v>205</v>
      </c>
      <c r="C30" s="45"/>
      <c r="D30" s="21"/>
    </row>
    <row r="31" spans="1:4" s="87" customFormat="1" ht="16.5" customHeight="1">
      <c r="A31" s="22">
        <v>30218</v>
      </c>
      <c r="B31" s="84" t="s">
        <v>206</v>
      </c>
      <c r="C31" s="45"/>
      <c r="D31" s="21"/>
    </row>
    <row r="32" spans="1:4" s="87" customFormat="1" ht="16.5" customHeight="1">
      <c r="A32" s="22">
        <v>30224</v>
      </c>
      <c r="B32" s="84" t="s">
        <v>207</v>
      </c>
      <c r="C32" s="45"/>
      <c r="D32" s="21"/>
    </row>
    <row r="33" spans="1:4" s="87" customFormat="1" ht="16.5" customHeight="1">
      <c r="A33" s="22">
        <v>30225</v>
      </c>
      <c r="B33" s="84" t="s">
        <v>208</v>
      </c>
      <c r="C33" s="45"/>
      <c r="D33" s="21"/>
    </row>
    <row r="34" spans="1:4" s="87" customFormat="1" ht="16.5" customHeight="1">
      <c r="A34" s="22">
        <v>30226</v>
      </c>
      <c r="B34" s="84" t="s">
        <v>209</v>
      </c>
      <c r="C34" s="45">
        <v>6.69</v>
      </c>
      <c r="D34" s="21"/>
    </row>
    <row r="35" spans="1:4" s="87" customFormat="1" ht="16.5" customHeight="1">
      <c r="A35" s="22">
        <v>30227</v>
      </c>
      <c r="B35" s="84" t="s">
        <v>210</v>
      </c>
      <c r="C35" s="45"/>
      <c r="D35" s="21"/>
    </row>
    <row r="36" spans="1:4" s="87" customFormat="1" ht="16.5" customHeight="1">
      <c r="A36" s="22">
        <v>30228</v>
      </c>
      <c r="B36" s="84" t="s">
        <v>211</v>
      </c>
      <c r="C36" s="45">
        <v>14.5</v>
      </c>
      <c r="D36" s="21"/>
    </row>
    <row r="37" spans="1:4" s="87" customFormat="1" ht="16.5" customHeight="1">
      <c r="A37" s="22">
        <v>30229</v>
      </c>
      <c r="B37" s="84" t="s">
        <v>212</v>
      </c>
      <c r="C37" s="45">
        <v>14.5</v>
      </c>
      <c r="D37" s="21"/>
    </row>
    <row r="38" spans="1:4" s="87" customFormat="1" ht="16.5" customHeight="1">
      <c r="A38" s="22">
        <v>30231</v>
      </c>
      <c r="B38" s="84" t="s">
        <v>213</v>
      </c>
      <c r="C38" s="45">
        <v>4.8</v>
      </c>
      <c r="D38" s="21"/>
    </row>
    <row r="39" spans="1:4" s="87" customFormat="1" ht="16.5" customHeight="1">
      <c r="A39" s="22">
        <v>30239</v>
      </c>
      <c r="B39" s="84" t="s">
        <v>214</v>
      </c>
      <c r="C39" s="45">
        <v>3.9</v>
      </c>
      <c r="D39" s="21"/>
    </row>
    <row r="40" spans="1:4" s="87" customFormat="1" ht="16.5" customHeight="1">
      <c r="A40" s="22">
        <v>30240</v>
      </c>
      <c r="B40" s="84" t="s">
        <v>215</v>
      </c>
      <c r="C40" s="45"/>
      <c r="D40" s="21"/>
    </row>
    <row r="41" spans="1:4" s="87" customFormat="1" ht="16.5" customHeight="1">
      <c r="A41" s="22">
        <v>30299</v>
      </c>
      <c r="B41" s="84" t="s">
        <v>216</v>
      </c>
      <c r="C41" s="45"/>
      <c r="D41" s="21"/>
    </row>
    <row r="42" spans="1:4" s="87" customFormat="1" ht="16.5" customHeight="1">
      <c r="A42" s="22">
        <v>303</v>
      </c>
      <c r="B42" s="84" t="s">
        <v>217</v>
      </c>
      <c r="C42" s="45">
        <v>7.79</v>
      </c>
      <c r="D42" s="21"/>
    </row>
    <row r="43" spans="1:4" s="87" customFormat="1" ht="16.5" customHeight="1">
      <c r="A43" s="22">
        <v>30301</v>
      </c>
      <c r="B43" s="84" t="s">
        <v>218</v>
      </c>
      <c r="C43" s="45"/>
      <c r="D43" s="21"/>
    </row>
    <row r="44" spans="1:4" s="87" customFormat="1" ht="16.5" customHeight="1">
      <c r="A44" s="22">
        <v>30302</v>
      </c>
      <c r="B44" s="84" t="s">
        <v>219</v>
      </c>
      <c r="C44" s="45">
        <v>7.11</v>
      </c>
      <c r="D44" s="21"/>
    </row>
    <row r="45" spans="1:4" s="87" customFormat="1" ht="16.5" customHeight="1">
      <c r="A45" s="22">
        <v>30305</v>
      </c>
      <c r="B45" s="84" t="s">
        <v>220</v>
      </c>
      <c r="C45" s="45">
        <v>0.68</v>
      </c>
      <c r="D45" s="21"/>
    </row>
    <row r="46" spans="1:4" s="87" customFormat="1" ht="16.5" customHeight="1">
      <c r="A46" s="22">
        <v>30399</v>
      </c>
      <c r="B46" s="84" t="s">
        <v>221</v>
      </c>
      <c r="C46" s="45"/>
      <c r="D46" s="21"/>
    </row>
    <row r="47" spans="1:4" s="87" customFormat="1" ht="16.5" customHeight="1">
      <c r="A47" s="22">
        <v>310</v>
      </c>
      <c r="B47" s="84" t="s">
        <v>222</v>
      </c>
      <c r="C47" s="45">
        <f>SUM(C48+C49)</f>
        <v>1</v>
      </c>
      <c r="D47" s="21"/>
    </row>
    <row r="48" spans="1:4" s="87" customFormat="1" ht="16.5" customHeight="1">
      <c r="A48" s="22">
        <v>31002</v>
      </c>
      <c r="B48" s="84" t="s">
        <v>223</v>
      </c>
      <c r="C48" s="45"/>
      <c r="D48" s="21"/>
    </row>
    <row r="49" spans="1:4" s="87" customFormat="1" ht="16.5" customHeight="1">
      <c r="A49" s="22">
        <v>31099</v>
      </c>
      <c r="B49" s="84" t="s">
        <v>224</v>
      </c>
      <c r="C49" s="45">
        <v>1</v>
      </c>
      <c r="D49" s="21"/>
    </row>
    <row r="50" spans="1:4" s="87" customFormat="1" ht="18" customHeight="1">
      <c r="A50" s="100" t="s">
        <v>16</v>
      </c>
      <c r="B50" s="100" t="s">
        <v>16</v>
      </c>
      <c r="C50" s="45">
        <f>SUM(C4+C14+C42+C47)</f>
        <v>1100.8599999999999</v>
      </c>
      <c r="D50" s="21"/>
    </row>
    <row r="51" spans="1:4" ht="18" customHeight="1">
      <c r="A51" s="55"/>
      <c r="B51" s="55"/>
      <c r="C51" s="56"/>
      <c r="D51" s="57"/>
    </row>
  </sheetData>
  <mergeCells count="3">
    <mergeCell ref="A1:D1"/>
    <mergeCell ref="A2:B2"/>
    <mergeCell ref="A50:B50"/>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69"/>
  <sheetViews>
    <sheetView showGridLines="0" topLeftCell="A67" workbookViewId="0">
      <selection activeCell="E8" sqref="E8"/>
    </sheetView>
  </sheetViews>
  <sheetFormatPr defaultColWidth="9" defaultRowHeight="13.5"/>
  <cols>
    <col min="1" max="2" width="9.5" customWidth="1"/>
    <col min="3" max="3" width="12.5" customWidth="1"/>
    <col min="4" max="4" width="24.5" customWidth="1"/>
    <col min="5" max="5" width="10.5" customWidth="1"/>
    <col min="6" max="6" width="28.125" customWidth="1"/>
    <col min="7" max="7" width="24.625" style="48" customWidth="1"/>
    <col min="8" max="8" width="19.25" style="48" customWidth="1"/>
    <col min="9" max="9" width="32.875" style="48" customWidth="1"/>
    <col min="10" max="10" width="12.25" customWidth="1"/>
    <col min="11" max="11" width="8.625" customWidth="1"/>
  </cols>
  <sheetData>
    <row r="1" spans="1:11" ht="49.5" customHeight="1">
      <c r="A1" s="120" t="s">
        <v>225</v>
      </c>
      <c r="B1" s="121"/>
      <c r="C1" s="121"/>
      <c r="D1" s="121"/>
      <c r="E1" s="121"/>
      <c r="F1" s="121"/>
      <c r="G1" s="121"/>
      <c r="H1" s="121"/>
      <c r="I1" s="121"/>
      <c r="J1" s="122"/>
      <c r="K1" s="12"/>
    </row>
    <row r="2" spans="1:11" s="1" customFormat="1" ht="26.25" customHeight="1">
      <c r="A2" s="104" t="s">
        <v>1</v>
      </c>
      <c r="B2" s="104"/>
      <c r="C2" s="104"/>
      <c r="D2" s="29"/>
      <c r="E2" s="29"/>
      <c r="F2" s="29"/>
      <c r="G2" s="29"/>
      <c r="H2" s="29"/>
      <c r="I2" s="29"/>
      <c r="J2" s="29" t="s">
        <v>2</v>
      </c>
      <c r="K2" s="13"/>
    </row>
    <row r="3" spans="1:11" s="1" customFormat="1" ht="24.75" customHeight="1">
      <c r="A3" s="100" t="s">
        <v>65</v>
      </c>
      <c r="B3" s="117"/>
      <c r="C3" s="117"/>
      <c r="D3" s="100" t="s">
        <v>59</v>
      </c>
      <c r="E3" s="100" t="s">
        <v>226</v>
      </c>
      <c r="F3" s="100" t="s">
        <v>146</v>
      </c>
      <c r="G3" s="100" t="s">
        <v>227</v>
      </c>
      <c r="H3" s="100" t="s">
        <v>228</v>
      </c>
      <c r="I3" s="100" t="s">
        <v>229</v>
      </c>
      <c r="J3" s="100" t="s">
        <v>108</v>
      </c>
      <c r="K3" s="14"/>
    </row>
    <row r="4" spans="1:11" s="1" customFormat="1" ht="24.75" customHeight="1">
      <c r="A4" s="20" t="s">
        <v>69</v>
      </c>
      <c r="B4" s="20" t="s">
        <v>70</v>
      </c>
      <c r="C4" s="20" t="s">
        <v>71</v>
      </c>
      <c r="D4" s="109"/>
      <c r="E4" s="109"/>
      <c r="F4" s="109"/>
      <c r="G4" s="109"/>
      <c r="H4" s="109"/>
      <c r="I4" s="109"/>
      <c r="J4" s="109"/>
      <c r="K4" s="14"/>
    </row>
    <row r="5" spans="1:11" s="1" customFormat="1" ht="18" customHeight="1">
      <c r="A5" s="100" t="s">
        <v>16</v>
      </c>
      <c r="B5" s="100"/>
      <c r="C5" s="100"/>
      <c r="D5" s="20"/>
      <c r="E5" s="20"/>
      <c r="F5" s="20"/>
      <c r="G5" s="20"/>
      <c r="H5" s="20"/>
      <c r="I5" s="20"/>
      <c r="J5" s="25">
        <v>3965.34</v>
      </c>
      <c r="K5" s="14"/>
    </row>
    <row r="6" spans="1:11" s="1" customFormat="1" ht="18" customHeight="1">
      <c r="A6" s="36"/>
      <c r="B6" s="36"/>
      <c r="C6" s="36"/>
      <c r="D6" s="37" t="s">
        <v>152</v>
      </c>
      <c r="E6" s="36"/>
      <c r="F6" s="36"/>
      <c r="G6" s="36"/>
      <c r="H6" s="36"/>
      <c r="I6" s="36"/>
      <c r="J6" s="40">
        <v>3965.34</v>
      </c>
      <c r="K6" s="14"/>
    </row>
    <row r="7" spans="1:11" s="1" customFormat="1" ht="18" customHeight="1">
      <c r="A7" s="36"/>
      <c r="B7" s="36"/>
      <c r="C7" s="36"/>
      <c r="D7" s="36"/>
      <c r="E7" s="36"/>
      <c r="F7" s="37" t="s">
        <v>152</v>
      </c>
      <c r="G7" s="36"/>
      <c r="H7" s="36"/>
      <c r="I7" s="36"/>
      <c r="J7" s="40">
        <v>3261.71</v>
      </c>
      <c r="K7" s="14"/>
    </row>
    <row r="8" spans="1:11" s="47" customFormat="1" ht="30" customHeight="1">
      <c r="A8" s="49" t="s">
        <v>90</v>
      </c>
      <c r="B8" s="49" t="s">
        <v>82</v>
      </c>
      <c r="C8" s="49" t="s">
        <v>78</v>
      </c>
      <c r="D8" s="49" t="s">
        <v>63</v>
      </c>
      <c r="E8" s="49" t="s">
        <v>153</v>
      </c>
      <c r="F8" s="49" t="s">
        <v>63</v>
      </c>
      <c r="G8" s="20" t="s">
        <v>230</v>
      </c>
      <c r="H8" s="20" t="s">
        <v>231</v>
      </c>
      <c r="I8" s="20" t="s">
        <v>232</v>
      </c>
      <c r="J8" s="52">
        <v>10.5</v>
      </c>
      <c r="K8" s="53"/>
    </row>
    <row r="9" spans="1:11" s="47" customFormat="1" ht="30" customHeight="1">
      <c r="A9" s="49" t="s">
        <v>90</v>
      </c>
      <c r="B9" s="49" t="s">
        <v>82</v>
      </c>
      <c r="C9" s="49" t="s">
        <v>93</v>
      </c>
      <c r="D9" s="49" t="s">
        <v>63</v>
      </c>
      <c r="E9" s="49" t="s">
        <v>153</v>
      </c>
      <c r="F9" s="49" t="s">
        <v>63</v>
      </c>
      <c r="G9" s="20" t="s">
        <v>233</v>
      </c>
      <c r="H9" s="20" t="s">
        <v>234</v>
      </c>
      <c r="I9" s="20" t="s">
        <v>235</v>
      </c>
      <c r="J9" s="52">
        <v>2743</v>
      </c>
      <c r="K9" s="53"/>
    </row>
    <row r="10" spans="1:11" s="47" customFormat="1" ht="30" customHeight="1">
      <c r="A10" s="49" t="s">
        <v>90</v>
      </c>
      <c r="B10" s="49" t="s">
        <v>82</v>
      </c>
      <c r="C10" s="49" t="s">
        <v>93</v>
      </c>
      <c r="D10" s="49" t="s">
        <v>63</v>
      </c>
      <c r="E10" s="49" t="s">
        <v>153</v>
      </c>
      <c r="F10" s="49" t="s">
        <v>63</v>
      </c>
      <c r="G10" s="20" t="s">
        <v>236</v>
      </c>
      <c r="H10" s="20" t="s">
        <v>237</v>
      </c>
      <c r="I10" s="20" t="s">
        <v>238</v>
      </c>
      <c r="J10" s="52">
        <v>0.54</v>
      </c>
      <c r="K10" s="53"/>
    </row>
    <row r="11" spans="1:11" s="47" customFormat="1" ht="30" customHeight="1">
      <c r="A11" s="49" t="s">
        <v>90</v>
      </c>
      <c r="B11" s="49" t="s">
        <v>82</v>
      </c>
      <c r="C11" s="49" t="s">
        <v>93</v>
      </c>
      <c r="D11" s="49" t="s">
        <v>63</v>
      </c>
      <c r="E11" s="49" t="s">
        <v>153</v>
      </c>
      <c r="F11" s="49" t="s">
        <v>63</v>
      </c>
      <c r="G11" s="20" t="s">
        <v>239</v>
      </c>
      <c r="H11" s="20" t="s">
        <v>240</v>
      </c>
      <c r="I11" s="20" t="s">
        <v>241</v>
      </c>
      <c r="J11" s="52">
        <v>4.51</v>
      </c>
      <c r="K11" s="53"/>
    </row>
    <row r="12" spans="1:11" s="47" customFormat="1" ht="30" customHeight="1">
      <c r="A12" s="49" t="s">
        <v>90</v>
      </c>
      <c r="B12" s="49" t="s">
        <v>82</v>
      </c>
      <c r="C12" s="49" t="s">
        <v>95</v>
      </c>
      <c r="D12" s="49" t="s">
        <v>63</v>
      </c>
      <c r="E12" s="49" t="s">
        <v>153</v>
      </c>
      <c r="F12" s="49" t="s">
        <v>63</v>
      </c>
      <c r="G12" s="20" t="s">
        <v>242</v>
      </c>
      <c r="H12" s="20" t="s">
        <v>242</v>
      </c>
      <c r="I12" s="20" t="s">
        <v>243</v>
      </c>
      <c r="J12" s="52">
        <v>170</v>
      </c>
      <c r="K12" s="53"/>
    </row>
    <row r="13" spans="1:11" s="47" customFormat="1" ht="30" customHeight="1">
      <c r="A13" s="49" t="s">
        <v>90</v>
      </c>
      <c r="B13" s="49" t="s">
        <v>82</v>
      </c>
      <c r="C13" s="49" t="s">
        <v>95</v>
      </c>
      <c r="D13" s="49" t="s">
        <v>63</v>
      </c>
      <c r="E13" s="49" t="s">
        <v>153</v>
      </c>
      <c r="F13" s="49" t="s">
        <v>63</v>
      </c>
      <c r="G13" s="20" t="s">
        <v>244</v>
      </c>
      <c r="H13" s="20" t="s">
        <v>245</v>
      </c>
      <c r="I13" s="20" t="s">
        <v>238</v>
      </c>
      <c r="J13" s="52">
        <v>4.9000000000000004</v>
      </c>
      <c r="K13" s="53"/>
    </row>
    <row r="14" spans="1:11" s="47" customFormat="1" ht="30" customHeight="1">
      <c r="A14" s="49" t="s">
        <v>90</v>
      </c>
      <c r="B14" s="49" t="s">
        <v>82</v>
      </c>
      <c r="C14" s="49" t="s">
        <v>95</v>
      </c>
      <c r="D14" s="49" t="s">
        <v>63</v>
      </c>
      <c r="E14" s="49" t="s">
        <v>153</v>
      </c>
      <c r="F14" s="49" t="s">
        <v>63</v>
      </c>
      <c r="G14" s="20" t="s">
        <v>246</v>
      </c>
      <c r="H14" s="20" t="s">
        <v>247</v>
      </c>
      <c r="I14" s="20" t="s">
        <v>248</v>
      </c>
      <c r="J14" s="52">
        <v>155</v>
      </c>
      <c r="K14" s="53"/>
    </row>
    <row r="15" spans="1:11" s="47" customFormat="1" ht="30" customHeight="1">
      <c r="A15" s="49" t="s">
        <v>90</v>
      </c>
      <c r="B15" s="49" t="s">
        <v>82</v>
      </c>
      <c r="C15" s="49" t="s">
        <v>95</v>
      </c>
      <c r="D15" s="49" t="s">
        <v>63</v>
      </c>
      <c r="E15" s="49" t="s">
        <v>153</v>
      </c>
      <c r="F15" s="49" t="s">
        <v>63</v>
      </c>
      <c r="G15" s="20" t="s">
        <v>249</v>
      </c>
      <c r="H15" s="20" t="s">
        <v>250</v>
      </c>
      <c r="I15" s="20" t="s">
        <v>251</v>
      </c>
      <c r="J15" s="52">
        <v>3.26</v>
      </c>
      <c r="K15" s="53"/>
    </row>
    <row r="16" spans="1:11" s="47" customFormat="1" ht="30" customHeight="1">
      <c r="A16" s="49" t="s">
        <v>90</v>
      </c>
      <c r="B16" s="49" t="s">
        <v>82</v>
      </c>
      <c r="C16" s="49" t="s">
        <v>95</v>
      </c>
      <c r="D16" s="49" t="s">
        <v>63</v>
      </c>
      <c r="E16" s="49" t="s">
        <v>153</v>
      </c>
      <c r="F16" s="49" t="s">
        <v>63</v>
      </c>
      <c r="G16" s="20" t="s">
        <v>252</v>
      </c>
      <c r="H16" s="20" t="s">
        <v>253</v>
      </c>
      <c r="I16" s="20" t="s">
        <v>254</v>
      </c>
      <c r="J16" s="52">
        <v>2</v>
      </c>
      <c r="K16" s="53"/>
    </row>
    <row r="17" spans="1:11" s="47" customFormat="1" ht="30" customHeight="1">
      <c r="A17" s="49" t="s">
        <v>90</v>
      </c>
      <c r="B17" s="49" t="s">
        <v>95</v>
      </c>
      <c r="C17" s="49" t="s">
        <v>78</v>
      </c>
      <c r="D17" s="49" t="s">
        <v>63</v>
      </c>
      <c r="E17" s="49" t="s">
        <v>153</v>
      </c>
      <c r="F17" s="49" t="s">
        <v>63</v>
      </c>
      <c r="G17" s="20" t="s">
        <v>255</v>
      </c>
      <c r="H17" s="20" t="s">
        <v>256</v>
      </c>
      <c r="I17" s="20" t="s">
        <v>257</v>
      </c>
      <c r="J17" s="52">
        <v>168</v>
      </c>
      <c r="K17" s="53"/>
    </row>
    <row r="18" spans="1:11" s="47" customFormat="1" ht="30" customHeight="1">
      <c r="A18" s="50"/>
      <c r="B18" s="50"/>
      <c r="C18" s="50"/>
      <c r="D18" s="50"/>
      <c r="E18" s="50"/>
      <c r="F18" s="51" t="s">
        <v>166</v>
      </c>
      <c r="G18" s="36"/>
      <c r="H18" s="36"/>
      <c r="I18" s="36"/>
      <c r="J18" s="54">
        <v>434.86</v>
      </c>
      <c r="K18" s="53"/>
    </row>
    <row r="19" spans="1:11" s="47" customFormat="1" ht="30" customHeight="1">
      <c r="A19" s="49" t="s">
        <v>76</v>
      </c>
      <c r="B19" s="49" t="s">
        <v>77</v>
      </c>
      <c r="C19" s="49" t="s">
        <v>78</v>
      </c>
      <c r="D19" s="49" t="s">
        <v>63</v>
      </c>
      <c r="E19" s="49" t="s">
        <v>167</v>
      </c>
      <c r="F19" s="49" t="s">
        <v>168</v>
      </c>
      <c r="G19" s="20" t="s">
        <v>258</v>
      </c>
      <c r="H19" s="20" t="s">
        <v>259</v>
      </c>
      <c r="I19" s="20" t="s">
        <v>260</v>
      </c>
      <c r="J19" s="52">
        <v>8.4600000000000009</v>
      </c>
      <c r="K19" s="53"/>
    </row>
    <row r="20" spans="1:11" s="47" customFormat="1" ht="30" customHeight="1">
      <c r="A20" s="49" t="s">
        <v>76</v>
      </c>
      <c r="B20" s="49" t="s">
        <v>77</v>
      </c>
      <c r="C20" s="49" t="s">
        <v>78</v>
      </c>
      <c r="D20" s="49" t="s">
        <v>63</v>
      </c>
      <c r="E20" s="49" t="s">
        <v>167</v>
      </c>
      <c r="F20" s="49" t="s">
        <v>168</v>
      </c>
      <c r="G20" s="20" t="s">
        <v>261</v>
      </c>
      <c r="H20" s="20" t="s">
        <v>262</v>
      </c>
      <c r="I20" s="20" t="s">
        <v>260</v>
      </c>
      <c r="J20" s="52">
        <v>2.91</v>
      </c>
      <c r="K20" s="53"/>
    </row>
    <row r="21" spans="1:11" s="47" customFormat="1" ht="30" customHeight="1">
      <c r="A21" s="49" t="s">
        <v>76</v>
      </c>
      <c r="B21" s="49" t="s">
        <v>77</v>
      </c>
      <c r="C21" s="49" t="s">
        <v>77</v>
      </c>
      <c r="D21" s="49" t="s">
        <v>63</v>
      </c>
      <c r="E21" s="49" t="s">
        <v>167</v>
      </c>
      <c r="F21" s="49" t="s">
        <v>168</v>
      </c>
      <c r="G21" s="20" t="s">
        <v>263</v>
      </c>
      <c r="H21" s="20" t="s">
        <v>264</v>
      </c>
      <c r="I21" s="20" t="s">
        <v>260</v>
      </c>
      <c r="J21" s="52">
        <v>30.32</v>
      </c>
      <c r="K21" s="53"/>
    </row>
    <row r="22" spans="1:11" s="47" customFormat="1" ht="30" customHeight="1">
      <c r="A22" s="49" t="s">
        <v>76</v>
      </c>
      <c r="B22" s="49" t="s">
        <v>84</v>
      </c>
      <c r="C22" s="49" t="s">
        <v>82</v>
      </c>
      <c r="D22" s="49" t="s">
        <v>63</v>
      </c>
      <c r="E22" s="49" t="s">
        <v>167</v>
      </c>
      <c r="F22" s="49" t="s">
        <v>168</v>
      </c>
      <c r="G22" s="20" t="s">
        <v>265</v>
      </c>
      <c r="H22" s="20" t="s">
        <v>266</v>
      </c>
      <c r="I22" s="20" t="s">
        <v>267</v>
      </c>
      <c r="J22" s="52">
        <v>0.33</v>
      </c>
      <c r="K22" s="53"/>
    </row>
    <row r="23" spans="1:11" s="47" customFormat="1" ht="30" customHeight="1">
      <c r="A23" s="49" t="s">
        <v>76</v>
      </c>
      <c r="B23" s="49" t="s">
        <v>84</v>
      </c>
      <c r="C23" s="49" t="s">
        <v>82</v>
      </c>
      <c r="D23" s="49" t="s">
        <v>63</v>
      </c>
      <c r="E23" s="49" t="s">
        <v>167</v>
      </c>
      <c r="F23" s="49" t="s">
        <v>168</v>
      </c>
      <c r="G23" s="20" t="s">
        <v>268</v>
      </c>
      <c r="H23" s="20" t="s">
        <v>269</v>
      </c>
      <c r="I23" s="20" t="s">
        <v>260</v>
      </c>
      <c r="J23" s="52">
        <v>0.52</v>
      </c>
      <c r="K23" s="53"/>
    </row>
    <row r="24" spans="1:11" s="47" customFormat="1" ht="30" customHeight="1">
      <c r="A24" s="49" t="s">
        <v>86</v>
      </c>
      <c r="B24" s="49" t="s">
        <v>87</v>
      </c>
      <c r="C24" s="49" t="s">
        <v>78</v>
      </c>
      <c r="D24" s="49" t="s">
        <v>63</v>
      </c>
      <c r="E24" s="49" t="s">
        <v>167</v>
      </c>
      <c r="F24" s="49" t="s">
        <v>168</v>
      </c>
      <c r="G24" s="20" t="s">
        <v>270</v>
      </c>
      <c r="H24" s="20" t="s">
        <v>271</v>
      </c>
      <c r="I24" s="20" t="s">
        <v>260</v>
      </c>
      <c r="J24" s="52">
        <v>9.1</v>
      </c>
      <c r="K24" s="53"/>
    </row>
    <row r="25" spans="1:11" s="47" customFormat="1" ht="30" customHeight="1">
      <c r="A25" s="49" t="s">
        <v>90</v>
      </c>
      <c r="B25" s="49" t="s">
        <v>82</v>
      </c>
      <c r="C25" s="49" t="s">
        <v>93</v>
      </c>
      <c r="D25" s="49" t="s">
        <v>63</v>
      </c>
      <c r="E25" s="49" t="s">
        <v>167</v>
      </c>
      <c r="F25" s="49" t="s">
        <v>168</v>
      </c>
      <c r="G25" s="20" t="s">
        <v>272</v>
      </c>
      <c r="H25" s="20" t="s">
        <v>273</v>
      </c>
      <c r="I25" s="20" t="s">
        <v>274</v>
      </c>
      <c r="J25" s="52">
        <v>2</v>
      </c>
      <c r="K25" s="53"/>
    </row>
    <row r="26" spans="1:11" s="47" customFormat="1" ht="30" customHeight="1">
      <c r="A26" s="49" t="s">
        <v>90</v>
      </c>
      <c r="B26" s="49" t="s">
        <v>82</v>
      </c>
      <c r="C26" s="49" t="s">
        <v>95</v>
      </c>
      <c r="D26" s="49" t="s">
        <v>63</v>
      </c>
      <c r="E26" s="49" t="s">
        <v>167</v>
      </c>
      <c r="F26" s="49" t="s">
        <v>168</v>
      </c>
      <c r="G26" s="20" t="s">
        <v>275</v>
      </c>
      <c r="H26" s="20" t="s">
        <v>276</v>
      </c>
      <c r="I26" s="20" t="s">
        <v>277</v>
      </c>
      <c r="J26" s="52">
        <v>65.84</v>
      </c>
      <c r="K26" s="53"/>
    </row>
    <row r="27" spans="1:11" s="47" customFormat="1" ht="30" customHeight="1">
      <c r="A27" s="49" t="s">
        <v>90</v>
      </c>
      <c r="B27" s="49" t="s">
        <v>82</v>
      </c>
      <c r="C27" s="49" t="s">
        <v>95</v>
      </c>
      <c r="D27" s="49" t="s">
        <v>63</v>
      </c>
      <c r="E27" s="49" t="s">
        <v>167</v>
      </c>
      <c r="F27" s="49" t="s">
        <v>168</v>
      </c>
      <c r="G27" s="20" t="s">
        <v>278</v>
      </c>
      <c r="H27" s="20" t="s">
        <v>279</v>
      </c>
      <c r="I27" s="20" t="s">
        <v>277</v>
      </c>
      <c r="J27" s="52">
        <v>3.7</v>
      </c>
      <c r="K27" s="53"/>
    </row>
    <row r="28" spans="1:11" s="47" customFormat="1" ht="30" customHeight="1">
      <c r="A28" s="49" t="s">
        <v>90</v>
      </c>
      <c r="B28" s="49" t="s">
        <v>82</v>
      </c>
      <c r="C28" s="49" t="s">
        <v>95</v>
      </c>
      <c r="D28" s="49" t="s">
        <v>63</v>
      </c>
      <c r="E28" s="49" t="s">
        <v>167</v>
      </c>
      <c r="F28" s="49" t="s">
        <v>168</v>
      </c>
      <c r="G28" s="20" t="s">
        <v>280</v>
      </c>
      <c r="H28" s="20" t="s">
        <v>273</v>
      </c>
      <c r="I28" s="20" t="s">
        <v>281</v>
      </c>
      <c r="J28" s="52">
        <v>1.9</v>
      </c>
      <c r="K28" s="53"/>
    </row>
    <row r="29" spans="1:11" s="47" customFormat="1" ht="30" customHeight="1">
      <c r="A29" s="49" t="s">
        <v>90</v>
      </c>
      <c r="B29" s="49" t="s">
        <v>82</v>
      </c>
      <c r="C29" s="49" t="s">
        <v>95</v>
      </c>
      <c r="D29" s="49" t="s">
        <v>63</v>
      </c>
      <c r="E29" s="49" t="s">
        <v>167</v>
      </c>
      <c r="F29" s="49" t="s">
        <v>168</v>
      </c>
      <c r="G29" s="20" t="s">
        <v>282</v>
      </c>
      <c r="H29" s="20" t="s">
        <v>283</v>
      </c>
      <c r="I29" s="20" t="s">
        <v>277</v>
      </c>
      <c r="J29" s="52">
        <v>3</v>
      </c>
      <c r="K29" s="53"/>
    </row>
    <row r="30" spans="1:11" s="47" customFormat="1" ht="30" customHeight="1">
      <c r="A30" s="49" t="s">
        <v>90</v>
      </c>
      <c r="B30" s="49" t="s">
        <v>82</v>
      </c>
      <c r="C30" s="49" t="s">
        <v>95</v>
      </c>
      <c r="D30" s="49" t="s">
        <v>63</v>
      </c>
      <c r="E30" s="49" t="s">
        <v>167</v>
      </c>
      <c r="F30" s="49" t="s">
        <v>168</v>
      </c>
      <c r="G30" s="20" t="s">
        <v>284</v>
      </c>
      <c r="H30" s="20" t="s">
        <v>273</v>
      </c>
      <c r="I30" s="20" t="s">
        <v>285</v>
      </c>
      <c r="J30" s="52">
        <v>3</v>
      </c>
      <c r="K30" s="53"/>
    </row>
    <row r="31" spans="1:11" s="47" customFormat="1" ht="30" customHeight="1">
      <c r="A31" s="49" t="s">
        <v>90</v>
      </c>
      <c r="B31" s="49" t="s">
        <v>82</v>
      </c>
      <c r="C31" s="49" t="s">
        <v>95</v>
      </c>
      <c r="D31" s="49" t="s">
        <v>63</v>
      </c>
      <c r="E31" s="49" t="s">
        <v>167</v>
      </c>
      <c r="F31" s="49" t="s">
        <v>168</v>
      </c>
      <c r="G31" s="20" t="s">
        <v>286</v>
      </c>
      <c r="H31" s="20" t="s">
        <v>287</v>
      </c>
      <c r="I31" s="20" t="s">
        <v>260</v>
      </c>
      <c r="J31" s="52">
        <v>34.97</v>
      </c>
      <c r="K31" s="53"/>
    </row>
    <row r="32" spans="1:11" s="47" customFormat="1" ht="30" customHeight="1">
      <c r="A32" s="49" t="s">
        <v>90</v>
      </c>
      <c r="B32" s="49" t="s">
        <v>82</v>
      </c>
      <c r="C32" s="49" t="s">
        <v>95</v>
      </c>
      <c r="D32" s="49" t="s">
        <v>63</v>
      </c>
      <c r="E32" s="49" t="s">
        <v>167</v>
      </c>
      <c r="F32" s="49" t="s">
        <v>168</v>
      </c>
      <c r="G32" s="20" t="s">
        <v>288</v>
      </c>
      <c r="H32" s="20" t="s">
        <v>289</v>
      </c>
      <c r="I32" s="20" t="s">
        <v>290</v>
      </c>
      <c r="J32" s="52">
        <v>3.03</v>
      </c>
      <c r="K32" s="53"/>
    </row>
    <row r="33" spans="1:11" s="47" customFormat="1" ht="30" customHeight="1">
      <c r="A33" s="49" t="s">
        <v>90</v>
      </c>
      <c r="B33" s="49" t="s">
        <v>82</v>
      </c>
      <c r="C33" s="49" t="s">
        <v>95</v>
      </c>
      <c r="D33" s="49" t="s">
        <v>63</v>
      </c>
      <c r="E33" s="49" t="s">
        <v>167</v>
      </c>
      <c r="F33" s="49" t="s">
        <v>168</v>
      </c>
      <c r="G33" s="20" t="s">
        <v>291</v>
      </c>
      <c r="H33" s="20" t="s">
        <v>292</v>
      </c>
      <c r="I33" s="20" t="s">
        <v>260</v>
      </c>
      <c r="J33" s="52">
        <v>5.18</v>
      </c>
      <c r="K33" s="53"/>
    </row>
    <row r="34" spans="1:11" s="47" customFormat="1" ht="30" customHeight="1">
      <c r="A34" s="49" t="s">
        <v>90</v>
      </c>
      <c r="B34" s="49" t="s">
        <v>82</v>
      </c>
      <c r="C34" s="49" t="s">
        <v>95</v>
      </c>
      <c r="D34" s="49" t="s">
        <v>63</v>
      </c>
      <c r="E34" s="49" t="s">
        <v>167</v>
      </c>
      <c r="F34" s="49" t="s">
        <v>168</v>
      </c>
      <c r="G34" s="20" t="s">
        <v>293</v>
      </c>
      <c r="H34" s="20" t="s">
        <v>294</v>
      </c>
      <c r="I34" s="20" t="s">
        <v>260</v>
      </c>
      <c r="J34" s="52">
        <v>123.15</v>
      </c>
      <c r="K34" s="53"/>
    </row>
    <row r="35" spans="1:11" s="47" customFormat="1" ht="30" customHeight="1">
      <c r="A35" s="49" t="s">
        <v>90</v>
      </c>
      <c r="B35" s="49" t="s">
        <v>82</v>
      </c>
      <c r="C35" s="49" t="s">
        <v>95</v>
      </c>
      <c r="D35" s="49" t="s">
        <v>63</v>
      </c>
      <c r="E35" s="49" t="s">
        <v>167</v>
      </c>
      <c r="F35" s="49" t="s">
        <v>168</v>
      </c>
      <c r="G35" s="20" t="s">
        <v>295</v>
      </c>
      <c r="H35" s="20" t="s">
        <v>296</v>
      </c>
      <c r="I35" s="20" t="s">
        <v>297</v>
      </c>
      <c r="J35" s="52">
        <v>3.03</v>
      </c>
      <c r="K35" s="53"/>
    </row>
    <row r="36" spans="1:11" s="47" customFormat="1" ht="30" customHeight="1">
      <c r="A36" s="49" t="s">
        <v>90</v>
      </c>
      <c r="B36" s="49" t="s">
        <v>82</v>
      </c>
      <c r="C36" s="49" t="s">
        <v>95</v>
      </c>
      <c r="D36" s="49" t="s">
        <v>63</v>
      </c>
      <c r="E36" s="49" t="s">
        <v>167</v>
      </c>
      <c r="F36" s="49" t="s">
        <v>168</v>
      </c>
      <c r="G36" s="20" t="s">
        <v>298</v>
      </c>
      <c r="H36" s="20" t="s">
        <v>299</v>
      </c>
      <c r="I36" s="20" t="s">
        <v>260</v>
      </c>
      <c r="J36" s="52">
        <v>1.35</v>
      </c>
      <c r="K36" s="53"/>
    </row>
    <row r="37" spans="1:11" s="47" customFormat="1" ht="30" customHeight="1">
      <c r="A37" s="49" t="s">
        <v>90</v>
      </c>
      <c r="B37" s="49" t="s">
        <v>82</v>
      </c>
      <c r="C37" s="49" t="s">
        <v>95</v>
      </c>
      <c r="D37" s="49" t="s">
        <v>63</v>
      </c>
      <c r="E37" s="49" t="s">
        <v>167</v>
      </c>
      <c r="F37" s="49" t="s">
        <v>168</v>
      </c>
      <c r="G37" s="20" t="s">
        <v>300</v>
      </c>
      <c r="H37" s="20" t="s">
        <v>301</v>
      </c>
      <c r="I37" s="20" t="s">
        <v>302</v>
      </c>
      <c r="J37" s="52">
        <v>5.67</v>
      </c>
      <c r="K37" s="53"/>
    </row>
    <row r="38" spans="1:11" s="47" customFormat="1" ht="30" customHeight="1">
      <c r="A38" s="49" t="s">
        <v>90</v>
      </c>
      <c r="B38" s="49" t="s">
        <v>82</v>
      </c>
      <c r="C38" s="49" t="s">
        <v>95</v>
      </c>
      <c r="D38" s="49" t="s">
        <v>63</v>
      </c>
      <c r="E38" s="49" t="s">
        <v>167</v>
      </c>
      <c r="F38" s="49" t="s">
        <v>168</v>
      </c>
      <c r="G38" s="20" t="s">
        <v>303</v>
      </c>
      <c r="H38" s="20" t="s">
        <v>304</v>
      </c>
      <c r="I38" s="20" t="s">
        <v>260</v>
      </c>
      <c r="J38" s="52">
        <v>12.13</v>
      </c>
      <c r="K38" s="53"/>
    </row>
    <row r="39" spans="1:11" s="47" customFormat="1" ht="30" customHeight="1">
      <c r="A39" s="49" t="s">
        <v>90</v>
      </c>
      <c r="B39" s="49" t="s">
        <v>82</v>
      </c>
      <c r="C39" s="49" t="s">
        <v>95</v>
      </c>
      <c r="D39" s="49" t="s">
        <v>63</v>
      </c>
      <c r="E39" s="49" t="s">
        <v>167</v>
      </c>
      <c r="F39" s="49" t="s">
        <v>168</v>
      </c>
      <c r="G39" s="20" t="s">
        <v>305</v>
      </c>
      <c r="H39" s="20" t="s">
        <v>306</v>
      </c>
      <c r="I39" s="20" t="s">
        <v>260</v>
      </c>
      <c r="J39" s="52">
        <v>4.4000000000000004</v>
      </c>
      <c r="K39" s="53"/>
    </row>
    <row r="40" spans="1:11" s="47" customFormat="1" ht="30" customHeight="1">
      <c r="A40" s="49" t="s">
        <v>90</v>
      </c>
      <c r="B40" s="49" t="s">
        <v>82</v>
      </c>
      <c r="C40" s="49" t="s">
        <v>84</v>
      </c>
      <c r="D40" s="49" t="s">
        <v>63</v>
      </c>
      <c r="E40" s="49" t="s">
        <v>167</v>
      </c>
      <c r="F40" s="49" t="s">
        <v>168</v>
      </c>
      <c r="G40" s="20" t="s">
        <v>307</v>
      </c>
      <c r="H40" s="20" t="s">
        <v>308</v>
      </c>
      <c r="I40" s="20" t="s">
        <v>277</v>
      </c>
      <c r="J40" s="52">
        <v>11.45</v>
      </c>
      <c r="K40" s="53"/>
    </row>
    <row r="41" spans="1:11" s="47" customFormat="1" ht="30" customHeight="1">
      <c r="A41" s="49" t="s">
        <v>90</v>
      </c>
      <c r="B41" s="49" t="s">
        <v>82</v>
      </c>
      <c r="C41" s="49" t="s">
        <v>84</v>
      </c>
      <c r="D41" s="49" t="s">
        <v>63</v>
      </c>
      <c r="E41" s="49" t="s">
        <v>167</v>
      </c>
      <c r="F41" s="49" t="s">
        <v>168</v>
      </c>
      <c r="G41" s="20" t="s">
        <v>309</v>
      </c>
      <c r="H41" s="20" t="s">
        <v>310</v>
      </c>
      <c r="I41" s="20" t="s">
        <v>311</v>
      </c>
      <c r="J41" s="52">
        <v>4.21</v>
      </c>
      <c r="K41" s="53"/>
    </row>
    <row r="42" spans="1:11" s="47" customFormat="1" ht="54" customHeight="1">
      <c r="A42" s="49" t="s">
        <v>90</v>
      </c>
      <c r="B42" s="49" t="s">
        <v>82</v>
      </c>
      <c r="C42" s="49" t="s">
        <v>84</v>
      </c>
      <c r="D42" s="49" t="s">
        <v>63</v>
      </c>
      <c r="E42" s="49" t="s">
        <v>167</v>
      </c>
      <c r="F42" s="49" t="s">
        <v>168</v>
      </c>
      <c r="G42" s="20" t="s">
        <v>312</v>
      </c>
      <c r="H42" s="20" t="s">
        <v>313</v>
      </c>
      <c r="I42" s="20" t="s">
        <v>314</v>
      </c>
      <c r="J42" s="52">
        <v>21</v>
      </c>
      <c r="K42" s="53"/>
    </row>
    <row r="43" spans="1:11" s="47" customFormat="1" ht="54" customHeight="1">
      <c r="A43" s="49" t="s">
        <v>90</v>
      </c>
      <c r="B43" s="49" t="s">
        <v>82</v>
      </c>
      <c r="C43" s="49" t="s">
        <v>84</v>
      </c>
      <c r="D43" s="49" t="s">
        <v>63</v>
      </c>
      <c r="E43" s="49" t="s">
        <v>167</v>
      </c>
      <c r="F43" s="49" t="s">
        <v>168</v>
      </c>
      <c r="G43" s="20" t="s">
        <v>315</v>
      </c>
      <c r="H43" s="20" t="s">
        <v>313</v>
      </c>
      <c r="I43" s="20" t="s">
        <v>316</v>
      </c>
      <c r="J43" s="52">
        <v>21</v>
      </c>
      <c r="K43" s="53"/>
    </row>
    <row r="44" spans="1:11" s="47" customFormat="1" ht="30" customHeight="1">
      <c r="A44" s="49" t="s">
        <v>90</v>
      </c>
      <c r="B44" s="49" t="s">
        <v>82</v>
      </c>
      <c r="C44" s="49" t="s">
        <v>84</v>
      </c>
      <c r="D44" s="49" t="s">
        <v>63</v>
      </c>
      <c r="E44" s="49" t="s">
        <v>167</v>
      </c>
      <c r="F44" s="49" t="s">
        <v>168</v>
      </c>
      <c r="G44" s="20" t="s">
        <v>317</v>
      </c>
      <c r="H44" s="20" t="s">
        <v>318</v>
      </c>
      <c r="I44" s="20" t="s">
        <v>319</v>
      </c>
      <c r="J44" s="52">
        <v>41.09</v>
      </c>
      <c r="K44" s="53"/>
    </row>
    <row r="45" spans="1:11" s="47" customFormat="1" ht="30" customHeight="1">
      <c r="A45" s="49" t="s">
        <v>103</v>
      </c>
      <c r="B45" s="49" t="s">
        <v>78</v>
      </c>
      <c r="C45" s="49" t="s">
        <v>82</v>
      </c>
      <c r="D45" s="49" t="s">
        <v>63</v>
      </c>
      <c r="E45" s="49" t="s">
        <v>167</v>
      </c>
      <c r="F45" s="49" t="s">
        <v>168</v>
      </c>
      <c r="G45" s="20" t="s">
        <v>320</v>
      </c>
      <c r="H45" s="20" t="s">
        <v>321</v>
      </c>
      <c r="I45" s="20" t="s">
        <v>260</v>
      </c>
      <c r="J45" s="52">
        <v>12.13</v>
      </c>
      <c r="K45" s="53"/>
    </row>
    <row r="46" spans="1:11" s="47" customFormat="1" ht="30" customHeight="1">
      <c r="A46" s="50"/>
      <c r="B46" s="50"/>
      <c r="C46" s="50"/>
      <c r="D46" s="50"/>
      <c r="E46" s="50"/>
      <c r="F46" s="51" t="s">
        <v>170</v>
      </c>
      <c r="G46" s="36"/>
      <c r="H46" s="36"/>
      <c r="I46" s="36"/>
      <c r="J46" s="54">
        <v>179.27</v>
      </c>
      <c r="K46" s="53"/>
    </row>
    <row r="47" spans="1:11" s="47" customFormat="1" ht="30" customHeight="1">
      <c r="A47" s="49" t="s">
        <v>90</v>
      </c>
      <c r="B47" s="49" t="s">
        <v>82</v>
      </c>
      <c r="C47" s="49" t="s">
        <v>84</v>
      </c>
      <c r="D47" s="49" t="s">
        <v>63</v>
      </c>
      <c r="E47" s="49" t="s">
        <v>171</v>
      </c>
      <c r="F47" s="49" t="s">
        <v>172</v>
      </c>
      <c r="G47" s="20" t="s">
        <v>322</v>
      </c>
      <c r="H47" s="20" t="s">
        <v>323</v>
      </c>
      <c r="I47" s="20" t="s">
        <v>324</v>
      </c>
      <c r="J47" s="52">
        <v>18.27</v>
      </c>
      <c r="K47" s="53"/>
    </row>
    <row r="48" spans="1:11" s="47" customFormat="1" ht="30" customHeight="1">
      <c r="A48" s="49" t="s">
        <v>90</v>
      </c>
      <c r="B48" s="49" t="s">
        <v>82</v>
      </c>
      <c r="C48" s="49" t="s">
        <v>84</v>
      </c>
      <c r="D48" s="49" t="s">
        <v>63</v>
      </c>
      <c r="E48" s="49" t="s">
        <v>171</v>
      </c>
      <c r="F48" s="49" t="s">
        <v>172</v>
      </c>
      <c r="G48" s="20" t="s">
        <v>325</v>
      </c>
      <c r="H48" s="20" t="s">
        <v>325</v>
      </c>
      <c r="I48" s="20" t="s">
        <v>326</v>
      </c>
      <c r="J48" s="52">
        <v>161</v>
      </c>
      <c r="K48" s="53"/>
    </row>
    <row r="49" spans="1:11" s="47" customFormat="1" ht="30" customHeight="1">
      <c r="A49" s="50"/>
      <c r="B49" s="50"/>
      <c r="C49" s="50"/>
      <c r="D49" s="50"/>
      <c r="E49" s="50"/>
      <c r="F49" s="51" t="s">
        <v>174</v>
      </c>
      <c r="G49" s="36"/>
      <c r="H49" s="36"/>
      <c r="I49" s="36"/>
      <c r="J49" s="54">
        <v>89.5</v>
      </c>
      <c r="K49" s="53"/>
    </row>
    <row r="50" spans="1:11" s="47" customFormat="1" ht="30" customHeight="1">
      <c r="A50" s="49" t="s">
        <v>76</v>
      </c>
      <c r="B50" s="49" t="s">
        <v>77</v>
      </c>
      <c r="C50" s="49" t="s">
        <v>78</v>
      </c>
      <c r="D50" s="49" t="s">
        <v>63</v>
      </c>
      <c r="E50" s="49" t="s">
        <v>175</v>
      </c>
      <c r="F50" s="49" t="s">
        <v>176</v>
      </c>
      <c r="G50" s="20" t="s">
        <v>327</v>
      </c>
      <c r="H50" s="20" t="s">
        <v>328</v>
      </c>
      <c r="I50" s="20" t="s">
        <v>329</v>
      </c>
      <c r="J50" s="52">
        <v>3.05</v>
      </c>
      <c r="K50" s="53"/>
    </row>
    <row r="51" spans="1:11" s="47" customFormat="1" ht="30" customHeight="1">
      <c r="A51" s="49" t="s">
        <v>76</v>
      </c>
      <c r="B51" s="49" t="s">
        <v>77</v>
      </c>
      <c r="C51" s="49" t="s">
        <v>78</v>
      </c>
      <c r="D51" s="49" t="s">
        <v>63</v>
      </c>
      <c r="E51" s="49" t="s">
        <v>175</v>
      </c>
      <c r="F51" s="49" t="s">
        <v>176</v>
      </c>
      <c r="G51" s="20" t="s">
        <v>330</v>
      </c>
      <c r="H51" s="20" t="s">
        <v>331</v>
      </c>
      <c r="I51" s="20" t="s">
        <v>329</v>
      </c>
      <c r="J51" s="52">
        <v>5.64</v>
      </c>
      <c r="K51" s="53"/>
    </row>
    <row r="52" spans="1:11" s="47" customFormat="1" ht="30" customHeight="1">
      <c r="A52" s="49" t="s">
        <v>76</v>
      </c>
      <c r="B52" s="49" t="s">
        <v>77</v>
      </c>
      <c r="C52" s="49" t="s">
        <v>77</v>
      </c>
      <c r="D52" s="49" t="s">
        <v>63</v>
      </c>
      <c r="E52" s="49" t="s">
        <v>175</v>
      </c>
      <c r="F52" s="49" t="s">
        <v>176</v>
      </c>
      <c r="G52" s="20" t="s">
        <v>332</v>
      </c>
      <c r="H52" s="20" t="s">
        <v>333</v>
      </c>
      <c r="I52" s="20" t="s">
        <v>334</v>
      </c>
      <c r="J52" s="52">
        <v>7.54</v>
      </c>
      <c r="K52" s="53"/>
    </row>
    <row r="53" spans="1:11" s="47" customFormat="1" ht="30" customHeight="1">
      <c r="A53" s="49" t="s">
        <v>76</v>
      </c>
      <c r="B53" s="49" t="s">
        <v>81</v>
      </c>
      <c r="C53" s="49" t="s">
        <v>82</v>
      </c>
      <c r="D53" s="49" t="s">
        <v>63</v>
      </c>
      <c r="E53" s="49" t="s">
        <v>175</v>
      </c>
      <c r="F53" s="49" t="s">
        <v>176</v>
      </c>
      <c r="G53" s="20" t="s">
        <v>335</v>
      </c>
      <c r="H53" s="20" t="s">
        <v>336</v>
      </c>
      <c r="I53" s="20" t="s">
        <v>334</v>
      </c>
      <c r="J53" s="52">
        <v>1.35</v>
      </c>
      <c r="K53" s="53"/>
    </row>
    <row r="54" spans="1:11" s="47" customFormat="1" ht="30" customHeight="1">
      <c r="A54" s="49" t="s">
        <v>76</v>
      </c>
      <c r="B54" s="49" t="s">
        <v>84</v>
      </c>
      <c r="C54" s="49" t="s">
        <v>82</v>
      </c>
      <c r="D54" s="49" t="s">
        <v>63</v>
      </c>
      <c r="E54" s="49" t="s">
        <v>175</v>
      </c>
      <c r="F54" s="49" t="s">
        <v>176</v>
      </c>
      <c r="G54" s="20" t="s">
        <v>337</v>
      </c>
      <c r="H54" s="20" t="s">
        <v>338</v>
      </c>
      <c r="I54" s="20" t="s">
        <v>334</v>
      </c>
      <c r="J54" s="52">
        <v>0.08</v>
      </c>
      <c r="K54" s="53"/>
    </row>
    <row r="55" spans="1:11" s="47" customFormat="1" ht="30" customHeight="1">
      <c r="A55" s="49" t="s">
        <v>76</v>
      </c>
      <c r="B55" s="49" t="s">
        <v>84</v>
      </c>
      <c r="C55" s="49" t="s">
        <v>82</v>
      </c>
      <c r="D55" s="49" t="s">
        <v>63</v>
      </c>
      <c r="E55" s="49" t="s">
        <v>175</v>
      </c>
      <c r="F55" s="49" t="s">
        <v>176</v>
      </c>
      <c r="G55" s="20" t="s">
        <v>339</v>
      </c>
      <c r="H55" s="20" t="s">
        <v>340</v>
      </c>
      <c r="I55" s="20" t="s">
        <v>334</v>
      </c>
      <c r="J55" s="52">
        <v>0.11</v>
      </c>
      <c r="K55" s="53"/>
    </row>
    <row r="56" spans="1:11" s="47" customFormat="1" ht="30" customHeight="1">
      <c r="A56" s="49" t="s">
        <v>86</v>
      </c>
      <c r="B56" s="49" t="s">
        <v>87</v>
      </c>
      <c r="C56" s="49" t="s">
        <v>78</v>
      </c>
      <c r="D56" s="49" t="s">
        <v>63</v>
      </c>
      <c r="E56" s="49" t="s">
        <v>175</v>
      </c>
      <c r="F56" s="49" t="s">
        <v>176</v>
      </c>
      <c r="G56" s="20" t="s">
        <v>341</v>
      </c>
      <c r="H56" s="20" t="s">
        <v>342</v>
      </c>
      <c r="I56" s="20" t="s">
        <v>334</v>
      </c>
      <c r="J56" s="52">
        <v>2.2599999999999998</v>
      </c>
      <c r="K56" s="53"/>
    </row>
    <row r="57" spans="1:11" s="47" customFormat="1" ht="30" customHeight="1">
      <c r="A57" s="49" t="s">
        <v>90</v>
      </c>
      <c r="B57" s="49" t="s">
        <v>82</v>
      </c>
      <c r="C57" s="49" t="s">
        <v>97</v>
      </c>
      <c r="D57" s="49" t="s">
        <v>63</v>
      </c>
      <c r="E57" s="49" t="s">
        <v>175</v>
      </c>
      <c r="F57" s="49" t="s">
        <v>176</v>
      </c>
      <c r="G57" s="20" t="s">
        <v>343</v>
      </c>
      <c r="H57" s="20" t="s">
        <v>212</v>
      </c>
      <c r="I57" s="20" t="s">
        <v>344</v>
      </c>
      <c r="J57" s="52">
        <v>0.75</v>
      </c>
      <c r="K57" s="53"/>
    </row>
    <row r="58" spans="1:11" s="47" customFormat="1" ht="30" customHeight="1">
      <c r="A58" s="49" t="s">
        <v>90</v>
      </c>
      <c r="B58" s="49" t="s">
        <v>82</v>
      </c>
      <c r="C58" s="49" t="s">
        <v>97</v>
      </c>
      <c r="D58" s="49" t="s">
        <v>63</v>
      </c>
      <c r="E58" s="49" t="s">
        <v>175</v>
      </c>
      <c r="F58" s="49" t="s">
        <v>176</v>
      </c>
      <c r="G58" s="20" t="s">
        <v>345</v>
      </c>
      <c r="H58" s="20" t="s">
        <v>346</v>
      </c>
      <c r="I58" s="20" t="s">
        <v>334</v>
      </c>
      <c r="J58" s="52">
        <v>1.1200000000000001</v>
      </c>
      <c r="K58" s="53"/>
    </row>
    <row r="59" spans="1:11" s="47" customFormat="1" ht="30" customHeight="1">
      <c r="A59" s="49" t="s">
        <v>90</v>
      </c>
      <c r="B59" s="49" t="s">
        <v>82</v>
      </c>
      <c r="C59" s="49" t="s">
        <v>97</v>
      </c>
      <c r="D59" s="49" t="s">
        <v>63</v>
      </c>
      <c r="E59" s="49" t="s">
        <v>175</v>
      </c>
      <c r="F59" s="49" t="s">
        <v>176</v>
      </c>
      <c r="G59" s="20" t="s">
        <v>347</v>
      </c>
      <c r="H59" s="20" t="s">
        <v>190</v>
      </c>
      <c r="I59" s="20" t="s">
        <v>348</v>
      </c>
      <c r="J59" s="52">
        <v>1.47</v>
      </c>
      <c r="K59" s="53"/>
    </row>
    <row r="60" spans="1:11" s="47" customFormat="1" ht="30" customHeight="1">
      <c r="A60" s="49" t="s">
        <v>90</v>
      </c>
      <c r="B60" s="49" t="s">
        <v>82</v>
      </c>
      <c r="C60" s="49" t="s">
        <v>97</v>
      </c>
      <c r="D60" s="49" t="s">
        <v>63</v>
      </c>
      <c r="E60" s="49" t="s">
        <v>175</v>
      </c>
      <c r="F60" s="49" t="s">
        <v>176</v>
      </c>
      <c r="G60" s="20" t="s">
        <v>349</v>
      </c>
      <c r="H60" s="20" t="s">
        <v>350</v>
      </c>
      <c r="I60" s="20" t="s">
        <v>334</v>
      </c>
      <c r="J60" s="52">
        <v>25.41</v>
      </c>
      <c r="K60" s="53"/>
    </row>
    <row r="61" spans="1:11" s="47" customFormat="1" ht="30" customHeight="1">
      <c r="A61" s="49" t="s">
        <v>90</v>
      </c>
      <c r="B61" s="49" t="s">
        <v>82</v>
      </c>
      <c r="C61" s="49" t="s">
        <v>97</v>
      </c>
      <c r="D61" s="49" t="s">
        <v>63</v>
      </c>
      <c r="E61" s="49" t="s">
        <v>175</v>
      </c>
      <c r="F61" s="49" t="s">
        <v>176</v>
      </c>
      <c r="G61" s="20" t="s">
        <v>351</v>
      </c>
      <c r="H61" s="20" t="s">
        <v>195</v>
      </c>
      <c r="I61" s="20" t="s">
        <v>348</v>
      </c>
      <c r="J61" s="52">
        <v>0.35</v>
      </c>
      <c r="K61" s="53"/>
    </row>
    <row r="62" spans="1:11" s="47" customFormat="1" ht="30" customHeight="1">
      <c r="A62" s="49" t="s">
        <v>90</v>
      </c>
      <c r="B62" s="49" t="s">
        <v>82</v>
      </c>
      <c r="C62" s="49" t="s">
        <v>97</v>
      </c>
      <c r="D62" s="49" t="s">
        <v>63</v>
      </c>
      <c r="E62" s="49" t="s">
        <v>175</v>
      </c>
      <c r="F62" s="49" t="s">
        <v>176</v>
      </c>
      <c r="G62" s="20" t="s">
        <v>352</v>
      </c>
      <c r="H62" s="20" t="s">
        <v>353</v>
      </c>
      <c r="I62" s="20" t="s">
        <v>334</v>
      </c>
      <c r="J62" s="52">
        <v>8.35</v>
      </c>
      <c r="K62" s="53"/>
    </row>
    <row r="63" spans="1:11" s="47" customFormat="1" ht="30" customHeight="1">
      <c r="A63" s="49" t="s">
        <v>90</v>
      </c>
      <c r="B63" s="49" t="s">
        <v>82</v>
      </c>
      <c r="C63" s="49" t="s">
        <v>97</v>
      </c>
      <c r="D63" s="49" t="s">
        <v>63</v>
      </c>
      <c r="E63" s="49" t="s">
        <v>175</v>
      </c>
      <c r="F63" s="49" t="s">
        <v>176</v>
      </c>
      <c r="G63" s="20" t="s">
        <v>354</v>
      </c>
      <c r="H63" s="20" t="s">
        <v>355</v>
      </c>
      <c r="I63" s="20" t="s">
        <v>356</v>
      </c>
      <c r="J63" s="52">
        <v>1</v>
      </c>
      <c r="K63" s="53"/>
    </row>
    <row r="64" spans="1:11" s="47" customFormat="1" ht="30" customHeight="1">
      <c r="A64" s="49" t="s">
        <v>90</v>
      </c>
      <c r="B64" s="49" t="s">
        <v>82</v>
      </c>
      <c r="C64" s="49" t="s">
        <v>97</v>
      </c>
      <c r="D64" s="49" t="s">
        <v>63</v>
      </c>
      <c r="E64" s="49" t="s">
        <v>175</v>
      </c>
      <c r="F64" s="49" t="s">
        <v>176</v>
      </c>
      <c r="G64" s="20" t="s">
        <v>357</v>
      </c>
      <c r="H64" s="20" t="s">
        <v>358</v>
      </c>
      <c r="I64" s="20" t="s">
        <v>334</v>
      </c>
      <c r="J64" s="52">
        <v>1.34</v>
      </c>
      <c r="K64" s="53"/>
    </row>
    <row r="65" spans="1:11" s="47" customFormat="1" ht="30" customHeight="1">
      <c r="A65" s="49" t="s">
        <v>90</v>
      </c>
      <c r="B65" s="49" t="s">
        <v>82</v>
      </c>
      <c r="C65" s="49" t="s">
        <v>97</v>
      </c>
      <c r="D65" s="49" t="s">
        <v>63</v>
      </c>
      <c r="E65" s="49" t="s">
        <v>175</v>
      </c>
      <c r="F65" s="49" t="s">
        <v>176</v>
      </c>
      <c r="G65" s="20" t="s">
        <v>359</v>
      </c>
      <c r="H65" s="20" t="s">
        <v>360</v>
      </c>
      <c r="I65" s="20" t="s">
        <v>361</v>
      </c>
      <c r="J65" s="52">
        <v>0.75</v>
      </c>
      <c r="K65" s="53"/>
    </row>
    <row r="66" spans="1:11" s="47" customFormat="1" ht="30" customHeight="1">
      <c r="A66" s="49" t="s">
        <v>90</v>
      </c>
      <c r="B66" s="49" t="s">
        <v>82</v>
      </c>
      <c r="C66" s="49" t="s">
        <v>97</v>
      </c>
      <c r="D66" s="49" t="s">
        <v>63</v>
      </c>
      <c r="E66" s="49" t="s">
        <v>175</v>
      </c>
      <c r="F66" s="49" t="s">
        <v>176</v>
      </c>
      <c r="G66" s="20" t="s">
        <v>362</v>
      </c>
      <c r="H66" s="20" t="s">
        <v>363</v>
      </c>
      <c r="I66" s="20" t="s">
        <v>334</v>
      </c>
      <c r="J66" s="52">
        <v>3.02</v>
      </c>
      <c r="K66" s="53"/>
    </row>
    <row r="67" spans="1:11" s="47" customFormat="1" ht="30" customHeight="1">
      <c r="A67" s="49" t="s">
        <v>90</v>
      </c>
      <c r="B67" s="49" t="s">
        <v>82</v>
      </c>
      <c r="C67" s="49" t="s">
        <v>97</v>
      </c>
      <c r="D67" s="49" t="s">
        <v>63</v>
      </c>
      <c r="E67" s="49" t="s">
        <v>175</v>
      </c>
      <c r="F67" s="49" t="s">
        <v>176</v>
      </c>
      <c r="G67" s="20" t="s">
        <v>364</v>
      </c>
      <c r="H67" s="20" t="s">
        <v>350</v>
      </c>
      <c r="I67" s="20" t="s">
        <v>334</v>
      </c>
      <c r="J67" s="52">
        <v>22.88</v>
      </c>
      <c r="K67" s="53"/>
    </row>
    <row r="68" spans="1:11" s="47" customFormat="1" ht="30" customHeight="1">
      <c r="A68" s="49" t="s">
        <v>103</v>
      </c>
      <c r="B68" s="49" t="s">
        <v>78</v>
      </c>
      <c r="C68" s="49" t="s">
        <v>82</v>
      </c>
      <c r="D68" s="49" t="s">
        <v>63</v>
      </c>
      <c r="E68" s="49" t="s">
        <v>175</v>
      </c>
      <c r="F68" s="49" t="s">
        <v>176</v>
      </c>
      <c r="G68" s="20" t="s">
        <v>365</v>
      </c>
      <c r="H68" s="20" t="s">
        <v>366</v>
      </c>
      <c r="I68" s="20" t="s">
        <v>334</v>
      </c>
      <c r="J68" s="52">
        <v>3.02</v>
      </c>
      <c r="K68" s="53"/>
    </row>
    <row r="69" spans="1:11" ht="18" customHeight="1">
      <c r="A69" s="39"/>
      <c r="B69" s="39"/>
      <c r="C69" s="39"/>
      <c r="D69" s="39"/>
      <c r="E69" s="39"/>
      <c r="F69" s="39"/>
      <c r="G69" s="39"/>
      <c r="H69" s="39"/>
      <c r="I69" s="39"/>
      <c r="J69" s="39"/>
      <c r="K69" s="41"/>
    </row>
  </sheetData>
  <mergeCells count="11">
    <mergeCell ref="A1:J1"/>
    <mergeCell ref="A2:C2"/>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E8 A9 B9 C9 E9 A10 B10 C10 E10 A11 B11 C11 E11 A12 B12 C12 E12 A13 B13 C13 E13 A14 B14 C14 E14 A15 B15 C15 E15 A16 B16 C16 E16 A17 B17 C17 E17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3 B43 C43 E43 A44 B44 C44 E44 A45 B45 C45 E45 A47 B47 C47 E47 A48 B48 C48 E48 A50 B50 C50 E50 A51 B51 C51 E51 A52 B52 C52 E52 A53 B53 C53 E53 A54 B54 C54 E54 A55 B55 C55 E55 A56 B56 C56 E56 A57 B57 C57 E57 A58 B58 C58 E58 A59 B59 C59 E59 A60 B60 C60 E60 A61 B61 C61 E61 A62 B62 C62 E62 A63 B63 C63 E63 A64 B64 C64 E64 A65 B65 C65 E65 A66 B66 C66 E66 A67 B67 C67 E67 A68 B68 C68 E6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16" sqref="B16"/>
    </sheetView>
  </sheetViews>
  <sheetFormatPr defaultColWidth="9" defaultRowHeight="13.5"/>
  <cols>
    <col min="1" max="1" width="40.625" customWidth="1"/>
    <col min="2" max="2" width="30.75" customWidth="1"/>
    <col min="3" max="3" width="1.25" customWidth="1"/>
  </cols>
  <sheetData>
    <row r="1" spans="1:3" ht="30.75" customHeight="1">
      <c r="A1" s="91" t="s">
        <v>367</v>
      </c>
      <c r="B1" s="123"/>
      <c r="C1" s="44"/>
    </row>
    <row r="2" spans="1:3" s="1" customFormat="1" ht="24" customHeight="1">
      <c r="A2" s="16" t="s">
        <v>1</v>
      </c>
      <c r="B2" s="30" t="s">
        <v>2</v>
      </c>
      <c r="C2" s="17"/>
    </row>
    <row r="3" spans="1:3" s="1" customFormat="1" ht="21.75" customHeight="1">
      <c r="A3" s="20" t="s">
        <v>368</v>
      </c>
      <c r="B3" s="20" t="s">
        <v>179</v>
      </c>
      <c r="C3" s="21"/>
    </row>
    <row r="4" spans="1:3" s="1" customFormat="1" ht="21.75" customHeight="1">
      <c r="A4" s="19" t="s">
        <v>200</v>
      </c>
      <c r="B4" s="45">
        <v>0</v>
      </c>
      <c r="C4" s="21"/>
    </row>
    <row r="5" spans="1:3" s="1" customFormat="1" ht="21.75" customHeight="1">
      <c r="A5" s="19" t="s">
        <v>205</v>
      </c>
      <c r="B5" s="45">
        <v>0.11</v>
      </c>
      <c r="C5" s="21"/>
    </row>
    <row r="6" spans="1:3" s="1" customFormat="1" ht="21.75" customHeight="1">
      <c r="A6" s="19" t="s">
        <v>369</v>
      </c>
      <c r="B6" s="45">
        <v>24</v>
      </c>
      <c r="C6" s="21"/>
    </row>
    <row r="7" spans="1:3" s="1" customFormat="1" ht="21.75" customHeight="1">
      <c r="A7" s="19" t="s">
        <v>370</v>
      </c>
      <c r="B7" s="45">
        <v>24</v>
      </c>
      <c r="C7" s="21"/>
    </row>
    <row r="8" spans="1:3" s="1" customFormat="1" ht="21.75" customHeight="1">
      <c r="A8" s="19" t="s">
        <v>371</v>
      </c>
      <c r="B8" s="45">
        <v>0</v>
      </c>
      <c r="C8" s="21"/>
    </row>
    <row r="9" spans="1:3" s="1" customFormat="1" ht="21.75" customHeight="1">
      <c r="A9" s="19"/>
      <c r="B9" s="45"/>
      <c r="C9" s="21"/>
    </row>
    <row r="10" spans="1:3" s="1" customFormat="1" ht="21.75" customHeight="1">
      <c r="A10" s="20" t="s">
        <v>372</v>
      </c>
      <c r="B10" s="45">
        <v>24.11</v>
      </c>
      <c r="C10" s="21"/>
    </row>
    <row r="11" spans="1:3" ht="11.25" customHeight="1">
      <c r="A11" s="46"/>
      <c r="B11" s="46"/>
      <c r="C11" s="44"/>
    </row>
  </sheetData>
  <mergeCells count="1">
    <mergeCell ref="A1:B1"/>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activeCell="Q5" sqref="Q5"/>
    </sheetView>
  </sheetViews>
  <sheetFormatPr defaultColWidth="9" defaultRowHeight="13.5"/>
  <cols>
    <col min="1" max="4" width="9.5" customWidth="1"/>
    <col min="5" max="5" width="21.375" customWidth="1"/>
    <col min="6" max="6" width="20.25" customWidth="1"/>
    <col min="7" max="7" width="15.5" customWidth="1"/>
    <col min="8" max="10" width="9.5" customWidth="1"/>
    <col min="11" max="11" width="11.125" customWidth="1"/>
    <col min="12" max="12" width="15.375" customWidth="1"/>
    <col min="13" max="14" width="9.5" customWidth="1"/>
    <col min="15" max="15" width="1" customWidth="1"/>
  </cols>
  <sheetData>
    <row r="1" spans="1:15" ht="41.25" customHeight="1">
      <c r="A1" s="124" t="s">
        <v>373</v>
      </c>
      <c r="B1" s="125"/>
      <c r="C1" s="125"/>
      <c r="D1" s="125"/>
      <c r="E1" s="125"/>
      <c r="F1" s="125"/>
      <c r="G1" s="125"/>
      <c r="H1" s="125"/>
      <c r="I1" s="125"/>
      <c r="J1" s="125"/>
      <c r="K1" s="125"/>
      <c r="L1" s="125"/>
      <c r="M1" s="125"/>
      <c r="N1" s="125"/>
      <c r="O1" s="43"/>
    </row>
    <row r="2" spans="1:15" s="1" customFormat="1" ht="18" customHeight="1">
      <c r="A2" s="104" t="s">
        <v>1</v>
      </c>
      <c r="B2" s="104"/>
      <c r="C2" s="104"/>
      <c r="D2" s="29"/>
      <c r="E2" s="29"/>
      <c r="F2" s="29"/>
      <c r="G2" s="29"/>
      <c r="H2" s="29"/>
      <c r="I2" s="29"/>
      <c r="J2" s="29"/>
      <c r="K2" s="29"/>
      <c r="M2" s="129" t="s">
        <v>2</v>
      </c>
      <c r="N2" s="129"/>
      <c r="O2" s="13"/>
    </row>
    <row r="3" spans="1:15" s="1" customFormat="1" ht="24.75" customHeight="1">
      <c r="A3" s="126" t="s">
        <v>65</v>
      </c>
      <c r="B3" s="127"/>
      <c r="C3" s="128"/>
      <c r="D3" s="100" t="s">
        <v>145</v>
      </c>
      <c r="E3" s="100" t="s">
        <v>146</v>
      </c>
      <c r="F3" s="100" t="s">
        <v>147</v>
      </c>
      <c r="G3" s="100" t="s">
        <v>7</v>
      </c>
      <c r="H3" s="126" t="s">
        <v>67</v>
      </c>
      <c r="I3" s="127"/>
      <c r="J3" s="128"/>
      <c r="K3" s="126" t="s">
        <v>68</v>
      </c>
      <c r="L3" s="127"/>
      <c r="M3" s="127"/>
      <c r="N3" s="128"/>
      <c r="O3" s="14"/>
    </row>
    <row r="4" spans="1:15" s="1" customFormat="1" ht="45" customHeight="1">
      <c r="A4" s="20" t="s">
        <v>69</v>
      </c>
      <c r="B4" s="20" t="s">
        <v>70</v>
      </c>
      <c r="C4" s="20" t="s">
        <v>71</v>
      </c>
      <c r="D4" s="117"/>
      <c r="E4" s="117"/>
      <c r="F4" s="117"/>
      <c r="G4" s="117"/>
      <c r="H4" s="20" t="s">
        <v>72</v>
      </c>
      <c r="I4" s="20" t="s">
        <v>73</v>
      </c>
      <c r="J4" s="20" t="s">
        <v>74</v>
      </c>
      <c r="K4" s="20" t="s">
        <v>148</v>
      </c>
      <c r="L4" s="20" t="s">
        <v>149</v>
      </c>
      <c r="M4" s="20" t="s">
        <v>150</v>
      </c>
      <c r="N4" s="20" t="s">
        <v>151</v>
      </c>
      <c r="O4" s="14"/>
    </row>
    <row r="5" spans="1:15" s="1" customFormat="1" ht="18" customHeight="1">
      <c r="A5" s="126" t="s">
        <v>16</v>
      </c>
      <c r="B5" s="130"/>
      <c r="C5" s="131"/>
      <c r="D5" s="20"/>
      <c r="E5" s="20"/>
      <c r="F5" s="20"/>
      <c r="G5" s="25">
        <v>1230.32</v>
      </c>
      <c r="H5" s="25"/>
      <c r="I5" s="25"/>
      <c r="J5" s="25"/>
      <c r="K5" s="25"/>
      <c r="L5" s="25">
        <v>1230.32</v>
      </c>
      <c r="M5" s="25"/>
      <c r="N5" s="25"/>
      <c r="O5" s="14"/>
    </row>
    <row r="6" spans="1:15" s="1" customFormat="1" ht="18" customHeight="1">
      <c r="A6" s="36"/>
      <c r="B6" s="36"/>
      <c r="C6" s="36"/>
      <c r="D6" s="36"/>
      <c r="E6" s="42" t="s">
        <v>152</v>
      </c>
      <c r="F6" s="36"/>
      <c r="G6" s="40">
        <v>1230.32</v>
      </c>
      <c r="H6" s="40"/>
      <c r="I6" s="40"/>
      <c r="J6" s="40"/>
      <c r="K6" s="40"/>
      <c r="L6" s="40">
        <v>1230.32</v>
      </c>
      <c r="M6" s="40"/>
      <c r="N6" s="40"/>
      <c r="O6" s="14"/>
    </row>
    <row r="7" spans="1:15" s="1" customFormat="1" ht="52.9" customHeight="1">
      <c r="A7" s="20" t="s">
        <v>90</v>
      </c>
      <c r="B7" s="20" t="s">
        <v>101</v>
      </c>
      <c r="C7" s="20" t="s">
        <v>84</v>
      </c>
      <c r="D7" s="20" t="s">
        <v>153</v>
      </c>
      <c r="E7" s="20" t="s">
        <v>63</v>
      </c>
      <c r="F7" s="20" t="s">
        <v>374</v>
      </c>
      <c r="G7" s="25">
        <v>1230.32</v>
      </c>
      <c r="H7" s="25"/>
      <c r="I7" s="25"/>
      <c r="J7" s="25"/>
      <c r="K7" s="25"/>
      <c r="L7" s="25">
        <v>1230.32</v>
      </c>
      <c r="M7" s="25"/>
      <c r="N7" s="25"/>
      <c r="O7" s="14"/>
    </row>
    <row r="8" spans="1:15" ht="14.25" customHeight="1">
      <c r="A8" s="39"/>
      <c r="B8" s="39"/>
      <c r="C8" s="39"/>
      <c r="D8" s="39"/>
      <c r="E8" s="39"/>
      <c r="F8" s="39"/>
      <c r="G8" s="39"/>
      <c r="H8" s="39"/>
      <c r="I8" s="39"/>
      <c r="J8" s="39"/>
      <c r="K8" s="39"/>
      <c r="L8" s="39"/>
      <c r="M8" s="39"/>
      <c r="N8" s="39"/>
      <c r="O8" s="41"/>
    </row>
  </sheetData>
  <mergeCells count="11">
    <mergeCell ref="A5:C5"/>
    <mergeCell ref="D3:D4"/>
    <mergeCell ref="E3:E4"/>
    <mergeCell ref="F3:F4"/>
    <mergeCell ref="G3:G4"/>
    <mergeCell ref="A1:N1"/>
    <mergeCell ref="A2:C2"/>
    <mergeCell ref="A3:C3"/>
    <mergeCell ref="H3:J3"/>
    <mergeCell ref="K3:N3"/>
    <mergeCell ref="M2:N2"/>
  </mergeCells>
  <phoneticPr fontId="12"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B7 C7 D7" numberStoredAsText="1"/>
  </ignoredErrors>
</worksheet>
</file>

<file path=xl/worksheets/sheet10.xml><?xml version="1.0" encoding="utf-8"?>
<worksheet xmlns="http://schemas.openxmlformats.org/spreadsheetml/2006/main" xmlns:r="http://schemas.openxmlformats.org/officeDocument/2006/relationships">
  <dimension ref="A1:K10"/>
  <sheetViews>
    <sheetView showGridLines="0" workbookViewId="0">
      <selection activeCell="G18" sqref="G18"/>
    </sheetView>
  </sheetViews>
  <sheetFormatPr defaultColWidth="9" defaultRowHeight="13.5"/>
  <cols>
    <col min="1" max="3" width="9.5" customWidth="1"/>
    <col min="4" max="4" width="23" customWidth="1"/>
    <col min="5" max="5" width="9.5" customWidth="1"/>
    <col min="6" max="6" width="22.375" customWidth="1"/>
    <col min="7" max="7" width="21.625" customWidth="1"/>
    <col min="8" max="8" width="9.5" customWidth="1"/>
    <col min="9" max="9" width="13" customWidth="1"/>
    <col min="10" max="10" width="12.625" customWidth="1"/>
    <col min="11" max="11" width="1.25" customWidth="1"/>
  </cols>
  <sheetData>
    <row r="1" spans="1:11" ht="54.75" customHeight="1">
      <c r="A1" s="114" t="s">
        <v>375</v>
      </c>
      <c r="B1" s="115"/>
      <c r="C1" s="115"/>
      <c r="D1" s="115"/>
      <c r="E1" s="115"/>
      <c r="F1" s="115"/>
      <c r="G1" s="115"/>
      <c r="H1" s="115"/>
      <c r="I1" s="115"/>
      <c r="J1" s="116"/>
      <c r="K1" s="12"/>
    </row>
    <row r="2" spans="1:11" s="1" customFormat="1" ht="18" customHeight="1">
      <c r="A2" s="104" t="s">
        <v>1</v>
      </c>
      <c r="B2" s="104"/>
      <c r="C2" s="104"/>
      <c r="D2" s="29"/>
      <c r="E2" s="29"/>
      <c r="F2" s="29"/>
      <c r="G2" s="29"/>
      <c r="H2" s="29"/>
      <c r="I2" s="29"/>
      <c r="J2" s="29" t="s">
        <v>2</v>
      </c>
      <c r="K2" s="13"/>
    </row>
    <row r="3" spans="1:11" s="1" customFormat="1" ht="30" customHeight="1">
      <c r="A3" s="100" t="s">
        <v>65</v>
      </c>
      <c r="B3" s="117"/>
      <c r="C3" s="117"/>
      <c r="D3" s="100" t="s">
        <v>59</v>
      </c>
      <c r="E3" s="100" t="s">
        <v>226</v>
      </c>
      <c r="F3" s="100" t="s">
        <v>146</v>
      </c>
      <c r="G3" s="100" t="s">
        <v>227</v>
      </c>
      <c r="H3" s="100" t="s">
        <v>228</v>
      </c>
      <c r="I3" s="100" t="s">
        <v>229</v>
      </c>
      <c r="J3" s="100" t="s">
        <v>108</v>
      </c>
      <c r="K3" s="14"/>
    </row>
    <row r="4" spans="1:11" s="1" customFormat="1" ht="30" customHeight="1">
      <c r="A4" s="20" t="s">
        <v>69</v>
      </c>
      <c r="B4" s="20" t="s">
        <v>70</v>
      </c>
      <c r="C4" s="20" t="s">
        <v>71</v>
      </c>
      <c r="D4" s="109"/>
      <c r="E4" s="109"/>
      <c r="F4" s="109"/>
      <c r="G4" s="109"/>
      <c r="H4" s="109"/>
      <c r="I4" s="109"/>
      <c r="J4" s="109"/>
      <c r="K4" s="14"/>
    </row>
    <row r="5" spans="1:11" s="1" customFormat="1" ht="18" customHeight="1">
      <c r="A5" s="100" t="s">
        <v>16</v>
      </c>
      <c r="B5" s="100"/>
      <c r="C5" s="100"/>
      <c r="D5" s="20"/>
      <c r="E5" s="20"/>
      <c r="F5" s="20"/>
      <c r="G5" s="20"/>
      <c r="H5" s="20"/>
      <c r="I5" s="20"/>
      <c r="J5" s="25">
        <v>1230.32</v>
      </c>
      <c r="K5" s="14"/>
    </row>
    <row r="6" spans="1:11" s="1" customFormat="1" ht="18" customHeight="1">
      <c r="A6" s="36"/>
      <c r="B6" s="36"/>
      <c r="C6" s="36"/>
      <c r="D6" s="37" t="s">
        <v>152</v>
      </c>
      <c r="E6" s="36"/>
      <c r="F6" s="36"/>
      <c r="G6" s="36"/>
      <c r="H6" s="36"/>
      <c r="I6" s="36"/>
      <c r="J6" s="40">
        <v>1230.32</v>
      </c>
      <c r="K6" s="14"/>
    </row>
    <row r="7" spans="1:11" s="1" customFormat="1" ht="18" customHeight="1">
      <c r="A7" s="36"/>
      <c r="B7" s="36"/>
      <c r="C7" s="36"/>
      <c r="D7" s="36"/>
      <c r="E7" s="36"/>
      <c r="F7" s="37" t="s">
        <v>152</v>
      </c>
      <c r="G7" s="36"/>
      <c r="H7" s="36"/>
      <c r="I7" s="36"/>
      <c r="J7" s="40">
        <v>1230.32</v>
      </c>
      <c r="K7" s="14"/>
    </row>
    <row r="8" spans="1:11" s="1" customFormat="1" ht="76.150000000000006" customHeight="1">
      <c r="A8" s="20" t="s">
        <v>90</v>
      </c>
      <c r="B8" s="20" t="s">
        <v>101</v>
      </c>
      <c r="C8" s="20" t="s">
        <v>84</v>
      </c>
      <c r="D8" s="20" t="s">
        <v>63</v>
      </c>
      <c r="E8" s="38">
        <v>508001</v>
      </c>
      <c r="F8" s="20" t="s">
        <v>63</v>
      </c>
      <c r="G8" s="20" t="s">
        <v>376</v>
      </c>
      <c r="H8" s="20" t="s">
        <v>377</v>
      </c>
      <c r="I8" s="20" t="s">
        <v>378</v>
      </c>
      <c r="J8" s="25">
        <v>1230.32</v>
      </c>
      <c r="K8" s="14"/>
    </row>
    <row r="9" spans="1:11" s="1" customFormat="1" ht="18" customHeight="1">
      <c r="A9" s="20"/>
      <c r="B9" s="20"/>
      <c r="C9" s="20"/>
      <c r="D9" s="20"/>
      <c r="E9" s="20"/>
      <c r="F9" s="20"/>
      <c r="G9" s="20"/>
      <c r="H9" s="20"/>
      <c r="I9" s="20"/>
      <c r="J9" s="25"/>
      <c r="K9" s="14"/>
    </row>
    <row r="10" spans="1:11" ht="11.25" customHeight="1">
      <c r="A10" s="39"/>
      <c r="B10" s="39"/>
      <c r="C10" s="39"/>
      <c r="D10" s="39"/>
      <c r="E10" s="39"/>
      <c r="F10" s="39"/>
      <c r="G10" s="39"/>
      <c r="H10" s="39"/>
      <c r="I10" s="39"/>
      <c r="J10" s="39"/>
      <c r="K10" s="41"/>
    </row>
  </sheetData>
  <mergeCells count="11">
    <mergeCell ref="A1:J1"/>
    <mergeCell ref="A2:C2"/>
    <mergeCell ref="A3:C3"/>
    <mergeCell ref="A5:C5"/>
    <mergeCell ref="D3:D4"/>
    <mergeCell ref="E3:E4"/>
    <mergeCell ref="F3:F4"/>
    <mergeCell ref="G3:G4"/>
    <mergeCell ref="H3:H4"/>
    <mergeCell ref="I3:I4"/>
    <mergeCell ref="J3:J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A8 B8 C8" numberStoredAsText="1"/>
  </ignoredErrors>
</worksheet>
</file>

<file path=xl/worksheets/sheet11.xml><?xml version="1.0" encoding="utf-8"?>
<worksheet xmlns="http://schemas.openxmlformats.org/spreadsheetml/2006/main" xmlns:r="http://schemas.openxmlformats.org/officeDocument/2006/relationships">
  <dimension ref="A1:E8"/>
  <sheetViews>
    <sheetView showGridLines="0" workbookViewId="0">
      <selection activeCell="C16" sqref="C16"/>
    </sheetView>
  </sheetViews>
  <sheetFormatPr defaultColWidth="9" defaultRowHeight="13.5"/>
  <cols>
    <col min="1" max="1" width="34.125" style="27" customWidth="1"/>
    <col min="2" max="2" width="10.875" style="27" customWidth="1"/>
    <col min="3" max="3" width="38" style="27" customWidth="1"/>
    <col min="4" max="4" width="11.625" style="27" customWidth="1"/>
    <col min="5" max="5" width="8.375" style="27" customWidth="1"/>
    <col min="6" max="16384" width="9" style="27"/>
  </cols>
  <sheetData>
    <row r="1" spans="1:5" ht="41.25" customHeight="1">
      <c r="A1" s="91" t="s">
        <v>379</v>
      </c>
      <c r="B1" s="102"/>
      <c r="C1" s="102"/>
      <c r="D1" s="103"/>
      <c r="E1" s="28"/>
    </row>
    <row r="2" spans="1:5" s="1" customFormat="1" ht="36" customHeight="1">
      <c r="A2" s="104" t="s">
        <v>1</v>
      </c>
      <c r="B2" s="104"/>
      <c r="C2" s="29"/>
      <c r="D2" s="30" t="s">
        <v>2</v>
      </c>
      <c r="E2" s="13"/>
    </row>
    <row r="3" spans="1:5" s="1" customFormat="1" ht="36" customHeight="1">
      <c r="A3" s="20" t="s">
        <v>3</v>
      </c>
      <c r="B3" s="20" t="s">
        <v>179</v>
      </c>
      <c r="C3" s="20" t="s">
        <v>4</v>
      </c>
      <c r="D3" s="20" t="s">
        <v>179</v>
      </c>
      <c r="E3" s="14"/>
    </row>
    <row r="4" spans="1:5" s="1" customFormat="1" ht="21" customHeight="1">
      <c r="A4" s="19" t="s">
        <v>20</v>
      </c>
      <c r="B4" s="31"/>
      <c r="C4" s="19" t="s">
        <v>380</v>
      </c>
      <c r="D4" s="31"/>
      <c r="E4" s="14"/>
    </row>
    <row r="5" spans="1:5" s="1" customFormat="1" ht="21" customHeight="1">
      <c r="A5" s="19" t="s">
        <v>381</v>
      </c>
      <c r="B5" s="31"/>
      <c r="C5" s="19" t="s">
        <v>382</v>
      </c>
      <c r="D5" s="31"/>
      <c r="E5" s="14"/>
    </row>
    <row r="6" spans="1:5" s="1" customFormat="1" ht="21" customHeight="1">
      <c r="A6" s="32"/>
      <c r="B6" s="31"/>
      <c r="C6" s="19" t="s">
        <v>383</v>
      </c>
      <c r="D6" s="31"/>
      <c r="E6" s="14"/>
    </row>
    <row r="7" spans="1:5" s="1" customFormat="1" ht="23.25" customHeight="1">
      <c r="A7" s="20" t="s">
        <v>384</v>
      </c>
      <c r="B7" s="31"/>
      <c r="C7" s="20" t="s">
        <v>385</v>
      </c>
      <c r="D7" s="31"/>
      <c r="E7" s="14"/>
    </row>
    <row r="8" spans="1:5" s="1" customFormat="1" ht="23.25" customHeight="1">
      <c r="A8" s="33" t="s">
        <v>386</v>
      </c>
      <c r="B8" s="34"/>
      <c r="C8" s="35"/>
      <c r="D8" s="34"/>
      <c r="E8" s="13"/>
    </row>
  </sheetData>
  <mergeCells count="2">
    <mergeCell ref="A1:D1"/>
    <mergeCell ref="A2:B2"/>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G6" sqref="G6"/>
    </sheetView>
  </sheetViews>
  <sheetFormatPr defaultColWidth="9" defaultRowHeight="13.5"/>
  <cols>
    <col min="1" max="1" width="5.625" customWidth="1"/>
    <col min="2" max="2" width="5.125" customWidth="1"/>
    <col min="3" max="3" width="28.25" customWidth="1"/>
    <col min="4" max="4" width="22.875" customWidth="1"/>
    <col min="5" max="5" width="1" customWidth="1"/>
  </cols>
  <sheetData>
    <row r="1" spans="1:5" ht="44.25" customHeight="1">
      <c r="A1" s="120" t="s">
        <v>387</v>
      </c>
      <c r="B1" s="132"/>
      <c r="C1" s="132"/>
      <c r="D1" s="133"/>
      <c r="E1" s="15"/>
    </row>
    <row r="2" spans="1:5" s="1" customFormat="1" ht="33" customHeight="1">
      <c r="A2" s="108" t="s">
        <v>1</v>
      </c>
      <c r="B2" s="134"/>
      <c r="C2" s="135"/>
      <c r="D2" s="16" t="s">
        <v>2</v>
      </c>
      <c r="E2" s="17"/>
    </row>
    <row r="3" spans="1:5" s="1" customFormat="1" ht="13.5" customHeight="1">
      <c r="A3" s="136" t="s">
        <v>65</v>
      </c>
      <c r="B3" s="109"/>
      <c r="C3" s="100" t="s">
        <v>66</v>
      </c>
      <c r="D3" s="100" t="s">
        <v>388</v>
      </c>
      <c r="E3" s="21"/>
    </row>
    <row r="4" spans="1:5" s="1" customFormat="1" ht="18.75" customHeight="1">
      <c r="A4" s="18" t="s">
        <v>69</v>
      </c>
      <c r="B4" s="18" t="s">
        <v>70</v>
      </c>
      <c r="C4" s="109"/>
      <c r="D4" s="109"/>
      <c r="E4" s="21"/>
    </row>
    <row r="5" spans="1:5" s="1" customFormat="1" ht="15.75" customHeight="1">
      <c r="A5" s="22">
        <v>302</v>
      </c>
      <c r="B5" s="22">
        <v>1</v>
      </c>
      <c r="C5" s="23" t="s">
        <v>190</v>
      </c>
      <c r="D5" s="24">
        <v>6.84</v>
      </c>
      <c r="E5" s="21"/>
    </row>
    <row r="6" spans="1:5" s="1" customFormat="1" ht="15.75" customHeight="1">
      <c r="A6" s="22">
        <v>302</v>
      </c>
      <c r="B6" s="22">
        <v>2</v>
      </c>
      <c r="C6" s="23" t="s">
        <v>191</v>
      </c>
      <c r="D6" s="24"/>
      <c r="E6" s="21"/>
    </row>
    <row r="7" spans="1:5" s="1" customFormat="1" ht="15.75" customHeight="1">
      <c r="A7" s="22">
        <v>302</v>
      </c>
      <c r="B7" s="22">
        <v>5</v>
      </c>
      <c r="C7" s="23" t="s">
        <v>194</v>
      </c>
      <c r="D7" s="24"/>
      <c r="E7" s="21"/>
    </row>
    <row r="8" spans="1:5" s="1" customFormat="1" ht="19.5" customHeight="1">
      <c r="A8" s="22">
        <v>302</v>
      </c>
      <c r="B8" s="22">
        <v>6</v>
      </c>
      <c r="C8" s="23" t="s">
        <v>195</v>
      </c>
      <c r="D8" s="24">
        <v>0.5</v>
      </c>
      <c r="E8" s="21"/>
    </row>
    <row r="9" spans="1:5" s="1" customFormat="1" ht="15.75" customHeight="1">
      <c r="A9" s="22">
        <v>302</v>
      </c>
      <c r="B9" s="22">
        <v>7</v>
      </c>
      <c r="C9" s="23" t="s">
        <v>196</v>
      </c>
      <c r="D9" s="24">
        <v>0.96</v>
      </c>
      <c r="E9" s="21"/>
    </row>
    <row r="10" spans="1:5" s="1" customFormat="1" ht="15.75" customHeight="1">
      <c r="A10" s="22">
        <v>302</v>
      </c>
      <c r="B10" s="22">
        <v>8</v>
      </c>
      <c r="C10" s="23" t="s">
        <v>197</v>
      </c>
      <c r="D10" s="24"/>
      <c r="E10" s="21"/>
    </row>
    <row r="11" spans="1:5" s="1" customFormat="1" ht="15.75" customHeight="1">
      <c r="A11" s="22">
        <v>302</v>
      </c>
      <c r="B11" s="22">
        <v>9</v>
      </c>
      <c r="C11" s="23" t="s">
        <v>198</v>
      </c>
      <c r="D11" s="24"/>
      <c r="E11" s="21"/>
    </row>
    <row r="12" spans="1:5" s="1" customFormat="1" ht="15.75" customHeight="1">
      <c r="A12" s="22">
        <v>302</v>
      </c>
      <c r="B12" s="22">
        <v>11</v>
      </c>
      <c r="C12" s="23" t="s">
        <v>199</v>
      </c>
      <c r="D12" s="24">
        <v>4.82</v>
      </c>
      <c r="E12" s="21"/>
    </row>
    <row r="13" spans="1:5" s="1" customFormat="1" ht="15.75" customHeight="1">
      <c r="A13" s="22">
        <v>302</v>
      </c>
      <c r="B13" s="22">
        <v>13</v>
      </c>
      <c r="C13" s="23" t="s">
        <v>389</v>
      </c>
      <c r="D13" s="24"/>
      <c r="E13" s="21"/>
    </row>
    <row r="14" spans="1:5" s="1" customFormat="1" ht="15.75" customHeight="1">
      <c r="A14" s="22">
        <v>302</v>
      </c>
      <c r="B14" s="22">
        <v>15</v>
      </c>
      <c r="C14" s="23" t="s">
        <v>203</v>
      </c>
      <c r="D14" s="24"/>
      <c r="E14" s="21"/>
    </row>
    <row r="15" spans="1:5" s="1" customFormat="1" ht="15.75" customHeight="1">
      <c r="A15" s="22">
        <v>302</v>
      </c>
      <c r="B15" s="22">
        <v>18</v>
      </c>
      <c r="C15" s="23" t="s">
        <v>206</v>
      </c>
      <c r="D15" s="24"/>
      <c r="E15" s="21"/>
    </row>
    <row r="16" spans="1:5" s="1" customFormat="1" ht="15.75" customHeight="1">
      <c r="A16" s="22">
        <v>302</v>
      </c>
      <c r="B16" s="22">
        <v>24</v>
      </c>
      <c r="C16" s="23" t="s">
        <v>207</v>
      </c>
      <c r="D16" s="24"/>
      <c r="E16" s="21"/>
    </row>
    <row r="17" spans="1:5" s="1" customFormat="1" ht="15.75" customHeight="1">
      <c r="A17" s="22">
        <v>310</v>
      </c>
      <c r="B17" s="22">
        <v>2</v>
      </c>
      <c r="C17" s="23" t="s">
        <v>390</v>
      </c>
      <c r="D17" s="24">
        <v>1</v>
      </c>
      <c r="E17" s="21"/>
    </row>
    <row r="18" spans="1:5" s="1" customFormat="1" ht="15.75" customHeight="1">
      <c r="A18" s="22">
        <v>302</v>
      </c>
      <c r="B18" s="22">
        <v>29</v>
      </c>
      <c r="C18" s="23" t="s">
        <v>212</v>
      </c>
      <c r="D18" s="24">
        <v>1.44</v>
      </c>
      <c r="E18" s="21"/>
    </row>
    <row r="19" spans="1:5" s="1" customFormat="1" ht="15.75" customHeight="1">
      <c r="A19" s="22">
        <v>302</v>
      </c>
      <c r="B19" s="22">
        <v>31</v>
      </c>
      <c r="C19" s="23" t="s">
        <v>213</v>
      </c>
      <c r="D19" s="24">
        <v>4.8</v>
      </c>
      <c r="E19" s="21"/>
    </row>
    <row r="20" spans="1:5" s="1" customFormat="1" ht="15.75" customHeight="1">
      <c r="A20" s="22">
        <v>302</v>
      </c>
      <c r="B20" s="22">
        <v>99</v>
      </c>
      <c r="C20" s="23" t="s">
        <v>216</v>
      </c>
      <c r="D20" s="24"/>
      <c r="E20" s="21"/>
    </row>
    <row r="21" spans="1:5" s="1" customFormat="1" ht="14.25" customHeight="1">
      <c r="A21" s="19"/>
      <c r="B21" s="19"/>
      <c r="C21" s="19"/>
      <c r="D21" s="24"/>
      <c r="E21" s="21"/>
    </row>
    <row r="22" spans="1:5" s="1" customFormat="1" ht="14.25" customHeight="1">
      <c r="A22" s="19"/>
      <c r="B22" s="19"/>
      <c r="C22" s="19"/>
      <c r="D22" s="24"/>
      <c r="E22" s="21"/>
    </row>
    <row r="23" spans="1:5" s="1" customFormat="1" ht="14.25" customHeight="1">
      <c r="A23" s="19"/>
      <c r="B23" s="19"/>
      <c r="C23" s="20" t="s">
        <v>391</v>
      </c>
      <c r="D23" s="25">
        <v>20.36</v>
      </c>
      <c r="E23" s="21"/>
    </row>
    <row r="24" spans="1:5" ht="7.5" customHeight="1">
      <c r="A24" s="26"/>
      <c r="B24" s="26"/>
      <c r="C24" s="26"/>
      <c r="D24" s="26"/>
      <c r="E24" s="15"/>
    </row>
  </sheetData>
  <mergeCells count="5">
    <mergeCell ref="A1:D1"/>
    <mergeCell ref="A2:C2"/>
    <mergeCell ref="A3:B3"/>
    <mergeCell ref="C3:C4"/>
    <mergeCell ref="D3:D4"/>
  </mergeCells>
  <phoneticPr fontId="12"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24"/>
  <sheetViews>
    <sheetView showGridLines="0" workbookViewId="0">
      <selection activeCell="A2" sqref="A2:P2"/>
    </sheetView>
  </sheetViews>
  <sheetFormatPr defaultColWidth="9" defaultRowHeight="13.5"/>
  <cols>
    <col min="1" max="1" width="28.5" customWidth="1"/>
    <col min="2" max="2" width="22.75" customWidth="1"/>
    <col min="3" max="5" width="9.5" customWidth="1"/>
    <col min="6" max="6" width="20.75" customWidth="1"/>
    <col min="7" max="13" width="9.5" customWidth="1"/>
    <col min="14" max="14" width="12.25" customWidth="1"/>
    <col min="15" max="15" width="9.5" customWidth="1"/>
    <col min="16" max="16" width="12.75" customWidth="1"/>
    <col min="17" max="17" width="1.25" customWidth="1"/>
  </cols>
  <sheetData>
    <row r="1" spans="1:17" ht="18" customHeight="1">
      <c r="A1" s="2"/>
      <c r="B1" s="2"/>
      <c r="C1" s="2"/>
      <c r="D1" s="2"/>
      <c r="E1" s="2"/>
      <c r="F1" s="2"/>
      <c r="G1" s="2"/>
      <c r="H1" s="2"/>
      <c r="I1" s="2"/>
      <c r="J1" s="2"/>
      <c r="K1" s="2"/>
      <c r="L1" s="2"/>
      <c r="M1" s="2"/>
      <c r="N1" s="2"/>
      <c r="O1" s="2"/>
      <c r="P1" s="2"/>
      <c r="Q1" s="12"/>
    </row>
    <row r="2" spans="1:17" ht="25.5" customHeight="1">
      <c r="A2" s="137" t="s">
        <v>392</v>
      </c>
      <c r="B2" s="138"/>
      <c r="C2" s="138"/>
      <c r="D2" s="138"/>
      <c r="E2" s="138"/>
      <c r="F2" s="138"/>
      <c r="G2" s="138"/>
      <c r="H2" s="138"/>
      <c r="I2" s="138"/>
      <c r="J2" s="138"/>
      <c r="K2" s="138"/>
      <c r="L2" s="138"/>
      <c r="M2" s="138"/>
      <c r="N2" s="138"/>
      <c r="O2" s="138"/>
      <c r="P2" s="139"/>
      <c r="Q2" s="12"/>
    </row>
    <row r="3" spans="1:17" s="1" customFormat="1" ht="27.75" customHeight="1">
      <c r="A3" s="140" t="s">
        <v>1</v>
      </c>
      <c r="B3" s="141"/>
      <c r="C3" s="141"/>
      <c r="D3" s="141"/>
      <c r="E3" s="141"/>
      <c r="F3" s="141"/>
      <c r="G3" s="141"/>
      <c r="H3" s="141"/>
      <c r="I3" s="141"/>
      <c r="J3" s="141"/>
      <c r="K3" s="141"/>
      <c r="L3" s="141"/>
      <c r="M3" s="141"/>
      <c r="N3" s="141"/>
      <c r="O3" s="142"/>
      <c r="P3" s="8" t="s">
        <v>2</v>
      </c>
      <c r="Q3" s="13"/>
    </row>
    <row r="4" spans="1:17" s="1" customFormat="1" ht="25.5" customHeight="1">
      <c r="A4" s="149" t="s">
        <v>146</v>
      </c>
      <c r="B4" s="149" t="s">
        <v>227</v>
      </c>
      <c r="C4" s="143" t="s">
        <v>393</v>
      </c>
      <c r="D4" s="144"/>
      <c r="E4" s="149" t="s">
        <v>394</v>
      </c>
      <c r="F4" s="149" t="s">
        <v>395</v>
      </c>
      <c r="G4" s="143" t="s">
        <v>396</v>
      </c>
      <c r="H4" s="145"/>
      <c r="I4" s="145"/>
      <c r="J4" s="144"/>
      <c r="K4" s="143" t="s">
        <v>397</v>
      </c>
      <c r="L4" s="145"/>
      <c r="M4" s="145"/>
      <c r="N4" s="145"/>
      <c r="O4" s="145"/>
      <c r="P4" s="144"/>
      <c r="Q4" s="14"/>
    </row>
    <row r="5" spans="1:17" s="1" customFormat="1" ht="13.5" customHeight="1">
      <c r="A5" s="150"/>
      <c r="B5" s="150"/>
      <c r="C5" s="149" t="s">
        <v>398</v>
      </c>
      <c r="D5" s="149" t="s">
        <v>399</v>
      </c>
      <c r="E5" s="150"/>
      <c r="F5" s="150"/>
      <c r="G5" s="149" t="s">
        <v>400</v>
      </c>
      <c r="H5" s="149" t="s">
        <v>401</v>
      </c>
      <c r="I5" s="149" t="s">
        <v>402</v>
      </c>
      <c r="J5" s="149" t="s">
        <v>403</v>
      </c>
      <c r="K5" s="149" t="s">
        <v>7</v>
      </c>
      <c r="L5" s="149" t="s">
        <v>109</v>
      </c>
      <c r="M5" s="149" t="s">
        <v>9</v>
      </c>
      <c r="N5" s="149" t="s">
        <v>10</v>
      </c>
      <c r="O5" s="149" t="s">
        <v>11</v>
      </c>
      <c r="P5" s="149" t="s">
        <v>61</v>
      </c>
      <c r="Q5" s="14"/>
    </row>
    <row r="6" spans="1:17" s="1" customFormat="1" ht="54" customHeight="1">
      <c r="A6" s="151"/>
      <c r="B6" s="151"/>
      <c r="C6" s="151"/>
      <c r="D6" s="151"/>
      <c r="E6" s="151"/>
      <c r="F6" s="151"/>
      <c r="G6" s="151"/>
      <c r="H6" s="151"/>
      <c r="I6" s="151"/>
      <c r="J6" s="151"/>
      <c r="K6" s="151"/>
      <c r="L6" s="151"/>
      <c r="M6" s="151"/>
      <c r="N6" s="151"/>
      <c r="O6" s="151"/>
      <c r="P6" s="151"/>
      <c r="Q6" s="14"/>
    </row>
    <row r="7" spans="1:17" s="1" customFormat="1" ht="18" customHeight="1">
      <c r="A7" s="146" t="s">
        <v>16</v>
      </c>
      <c r="B7" s="147"/>
      <c r="C7" s="147"/>
      <c r="D7" s="147"/>
      <c r="E7" s="147"/>
      <c r="F7" s="147"/>
      <c r="G7" s="147"/>
      <c r="H7" s="147"/>
      <c r="I7" s="147"/>
      <c r="J7" s="148"/>
      <c r="K7" s="9">
        <v>60.97</v>
      </c>
      <c r="L7" s="9">
        <v>60.97</v>
      </c>
      <c r="M7" s="9"/>
      <c r="N7" s="9"/>
      <c r="O7" s="9"/>
      <c r="P7" s="9"/>
      <c r="Q7" s="14"/>
    </row>
    <row r="8" spans="1:17" s="1" customFormat="1" ht="18" customHeight="1">
      <c r="A8" s="3" t="s">
        <v>152</v>
      </c>
      <c r="B8" s="4"/>
      <c r="C8" s="4"/>
      <c r="D8" s="4"/>
      <c r="E8" s="4"/>
      <c r="F8" s="4"/>
      <c r="G8" s="4"/>
      <c r="H8" s="4"/>
      <c r="I8" s="4"/>
      <c r="J8" s="10"/>
      <c r="K8" s="11">
        <v>1</v>
      </c>
      <c r="L8" s="11">
        <v>1</v>
      </c>
      <c r="M8" s="11"/>
      <c r="N8" s="11"/>
      <c r="O8" s="11"/>
      <c r="P8" s="11"/>
      <c r="Q8" s="14"/>
    </row>
    <row r="9" spans="1:17" s="1" customFormat="1" ht="18" customHeight="1">
      <c r="A9" s="5" t="s">
        <v>63</v>
      </c>
      <c r="B9" s="5" t="s">
        <v>230</v>
      </c>
      <c r="C9" s="5" t="s">
        <v>404</v>
      </c>
      <c r="D9" s="5" t="s">
        <v>405</v>
      </c>
      <c r="E9" s="5" t="s">
        <v>406</v>
      </c>
      <c r="F9" s="5" t="s">
        <v>407</v>
      </c>
      <c r="G9" s="5" t="s">
        <v>408</v>
      </c>
      <c r="H9" s="6">
        <v>4</v>
      </c>
      <c r="I9" s="5" t="s">
        <v>409</v>
      </c>
      <c r="J9" s="9">
        <v>0.05</v>
      </c>
      <c r="K9" s="9">
        <v>0.2</v>
      </c>
      <c r="L9" s="9">
        <v>0.2</v>
      </c>
      <c r="M9" s="9"/>
      <c r="N9" s="9"/>
      <c r="O9" s="9"/>
      <c r="P9" s="9"/>
      <c r="Q9" s="14"/>
    </row>
    <row r="10" spans="1:17" s="1" customFormat="1" ht="18" customHeight="1">
      <c r="A10" s="5" t="s">
        <v>63</v>
      </c>
      <c r="B10" s="5" t="s">
        <v>230</v>
      </c>
      <c r="C10" s="5" t="s">
        <v>404</v>
      </c>
      <c r="D10" s="5" t="s">
        <v>405</v>
      </c>
      <c r="E10" s="5" t="s">
        <v>410</v>
      </c>
      <c r="F10" s="5" t="s">
        <v>407</v>
      </c>
      <c r="G10" s="5" t="s">
        <v>411</v>
      </c>
      <c r="H10" s="6">
        <v>1</v>
      </c>
      <c r="I10" s="5" t="s">
        <v>412</v>
      </c>
      <c r="J10" s="9">
        <v>0.35</v>
      </c>
      <c r="K10" s="9">
        <v>0.35</v>
      </c>
      <c r="L10" s="9">
        <v>0.35</v>
      </c>
      <c r="M10" s="9"/>
      <c r="N10" s="9"/>
      <c r="O10" s="9"/>
      <c r="P10" s="9"/>
      <c r="Q10" s="14"/>
    </row>
    <row r="11" spans="1:17" s="1" customFormat="1" ht="18" customHeight="1">
      <c r="A11" s="5" t="s">
        <v>63</v>
      </c>
      <c r="B11" s="5" t="s">
        <v>230</v>
      </c>
      <c r="C11" s="5" t="s">
        <v>404</v>
      </c>
      <c r="D11" s="5" t="s">
        <v>405</v>
      </c>
      <c r="E11" s="5" t="s">
        <v>413</v>
      </c>
      <c r="F11" s="5" t="s">
        <v>407</v>
      </c>
      <c r="G11" s="5" t="s">
        <v>411</v>
      </c>
      <c r="H11" s="6">
        <v>1</v>
      </c>
      <c r="I11" s="5" t="s">
        <v>412</v>
      </c>
      <c r="J11" s="9">
        <v>0.45</v>
      </c>
      <c r="K11" s="9">
        <v>0.45</v>
      </c>
      <c r="L11" s="9">
        <v>0.45</v>
      </c>
      <c r="M11" s="9"/>
      <c r="N11" s="9"/>
      <c r="O11" s="9"/>
      <c r="P11" s="9"/>
      <c r="Q11" s="14"/>
    </row>
    <row r="12" spans="1:17" s="1" customFormat="1" ht="18" customHeight="1">
      <c r="A12" s="3" t="s">
        <v>166</v>
      </c>
      <c r="B12" s="4"/>
      <c r="C12" s="4"/>
      <c r="D12" s="4"/>
      <c r="E12" s="4"/>
      <c r="F12" s="4"/>
      <c r="G12" s="4"/>
      <c r="H12" s="4"/>
      <c r="I12" s="4"/>
      <c r="J12" s="10"/>
      <c r="K12" s="11">
        <v>0.5</v>
      </c>
      <c r="L12" s="11">
        <v>0.5</v>
      </c>
      <c r="M12" s="11"/>
      <c r="N12" s="11"/>
      <c r="O12" s="11"/>
      <c r="P12" s="11"/>
      <c r="Q12" s="14"/>
    </row>
    <row r="13" spans="1:17" s="1" customFormat="1" ht="18" customHeight="1">
      <c r="A13" s="5" t="s">
        <v>168</v>
      </c>
      <c r="B13" s="5" t="s">
        <v>414</v>
      </c>
      <c r="C13" s="5" t="s">
        <v>404</v>
      </c>
      <c r="D13" s="5" t="s">
        <v>405</v>
      </c>
      <c r="E13" s="5" t="s">
        <v>415</v>
      </c>
      <c r="F13" s="5" t="s">
        <v>407</v>
      </c>
      <c r="G13" s="5"/>
      <c r="H13" s="5"/>
      <c r="I13" s="5"/>
      <c r="J13" s="9">
        <v>0.5</v>
      </c>
      <c r="K13" s="9">
        <v>0.5</v>
      </c>
      <c r="L13" s="9">
        <v>0.5</v>
      </c>
      <c r="M13" s="9"/>
      <c r="N13" s="9"/>
      <c r="O13" s="9"/>
      <c r="P13" s="9"/>
      <c r="Q13" s="14"/>
    </row>
    <row r="14" spans="1:17" s="1" customFormat="1" ht="18" customHeight="1">
      <c r="A14" s="3" t="s">
        <v>170</v>
      </c>
      <c r="B14" s="4"/>
      <c r="C14" s="4"/>
      <c r="D14" s="4"/>
      <c r="E14" s="4"/>
      <c r="F14" s="4"/>
      <c r="G14" s="4"/>
      <c r="H14" s="4"/>
      <c r="I14" s="4"/>
      <c r="J14" s="10"/>
      <c r="K14" s="11">
        <v>58.47</v>
      </c>
      <c r="L14" s="11">
        <v>58.47</v>
      </c>
      <c r="M14" s="11"/>
      <c r="N14" s="11"/>
      <c r="O14" s="11"/>
      <c r="P14" s="11"/>
      <c r="Q14" s="14"/>
    </row>
    <row r="15" spans="1:17" s="1" customFormat="1" ht="18" customHeight="1">
      <c r="A15" s="5" t="s">
        <v>172</v>
      </c>
      <c r="B15" s="5" t="s">
        <v>325</v>
      </c>
      <c r="C15" s="5" t="s">
        <v>404</v>
      </c>
      <c r="D15" s="5" t="s">
        <v>405</v>
      </c>
      <c r="E15" s="5"/>
      <c r="F15" s="5"/>
      <c r="G15" s="5"/>
      <c r="H15" s="5"/>
      <c r="I15" s="5"/>
      <c r="J15" s="9"/>
      <c r="K15" s="9">
        <v>15</v>
      </c>
      <c r="L15" s="9">
        <v>15</v>
      </c>
      <c r="M15" s="9"/>
      <c r="N15" s="9"/>
      <c r="O15" s="9"/>
      <c r="P15" s="9"/>
      <c r="Q15" s="14"/>
    </row>
    <row r="16" spans="1:17" s="1" customFormat="1" ht="18" customHeight="1">
      <c r="A16" s="5" t="s">
        <v>172</v>
      </c>
      <c r="B16" s="5" t="s">
        <v>325</v>
      </c>
      <c r="C16" s="5" t="s">
        <v>151</v>
      </c>
      <c r="D16" s="5" t="s">
        <v>416</v>
      </c>
      <c r="E16" s="5"/>
      <c r="F16" s="5"/>
      <c r="G16" s="5"/>
      <c r="H16" s="5"/>
      <c r="I16" s="5"/>
      <c r="J16" s="9"/>
      <c r="K16" s="9">
        <v>5.6</v>
      </c>
      <c r="L16" s="9">
        <v>5.6</v>
      </c>
      <c r="M16" s="9"/>
      <c r="N16" s="9"/>
      <c r="O16" s="9"/>
      <c r="P16" s="9"/>
      <c r="Q16" s="14"/>
    </row>
    <row r="17" spans="1:17" s="1" customFormat="1" ht="18" customHeight="1">
      <c r="A17" s="5" t="s">
        <v>172</v>
      </c>
      <c r="B17" s="5" t="s">
        <v>325</v>
      </c>
      <c r="C17" s="5" t="s">
        <v>417</v>
      </c>
      <c r="D17" s="5" t="s">
        <v>416</v>
      </c>
      <c r="E17" s="5"/>
      <c r="F17" s="5"/>
      <c r="G17" s="5"/>
      <c r="H17" s="5"/>
      <c r="I17" s="5"/>
      <c r="J17" s="9"/>
      <c r="K17" s="9">
        <v>1</v>
      </c>
      <c r="L17" s="9">
        <v>1</v>
      </c>
      <c r="M17" s="9"/>
      <c r="N17" s="9"/>
      <c r="O17" s="9"/>
      <c r="P17" s="9"/>
      <c r="Q17" s="14"/>
    </row>
    <row r="18" spans="1:17" s="1" customFormat="1" ht="18" customHeight="1">
      <c r="A18" s="5" t="s">
        <v>172</v>
      </c>
      <c r="B18" s="5" t="s">
        <v>322</v>
      </c>
      <c r="C18" s="5" t="s">
        <v>151</v>
      </c>
      <c r="D18" s="5" t="s">
        <v>405</v>
      </c>
      <c r="E18" s="5"/>
      <c r="F18" s="5"/>
      <c r="G18" s="5"/>
      <c r="H18" s="5"/>
      <c r="I18" s="5"/>
      <c r="J18" s="9"/>
      <c r="K18" s="9">
        <v>18.27</v>
      </c>
      <c r="L18" s="9">
        <v>18.27</v>
      </c>
      <c r="M18" s="9"/>
      <c r="N18" s="9"/>
      <c r="O18" s="9"/>
      <c r="P18" s="9"/>
      <c r="Q18" s="14"/>
    </row>
    <row r="19" spans="1:17" s="1" customFormat="1" ht="18" customHeight="1">
      <c r="A19" s="5" t="s">
        <v>172</v>
      </c>
      <c r="B19" s="5" t="s">
        <v>325</v>
      </c>
      <c r="C19" s="5" t="s">
        <v>418</v>
      </c>
      <c r="D19" s="5" t="s">
        <v>416</v>
      </c>
      <c r="E19" s="5"/>
      <c r="F19" s="5"/>
      <c r="G19" s="5"/>
      <c r="H19" s="5"/>
      <c r="I19" s="5"/>
      <c r="J19" s="9"/>
      <c r="K19" s="9">
        <v>1.6</v>
      </c>
      <c r="L19" s="9">
        <v>1.6</v>
      </c>
      <c r="M19" s="9"/>
      <c r="N19" s="9"/>
      <c r="O19" s="9"/>
      <c r="P19" s="9"/>
      <c r="Q19" s="14"/>
    </row>
    <row r="20" spans="1:17" s="1" customFormat="1" ht="18" customHeight="1">
      <c r="A20" s="5" t="s">
        <v>172</v>
      </c>
      <c r="B20" s="5" t="s">
        <v>325</v>
      </c>
      <c r="C20" s="5" t="s">
        <v>419</v>
      </c>
      <c r="D20" s="5" t="s">
        <v>416</v>
      </c>
      <c r="E20" s="5"/>
      <c r="F20" s="5"/>
      <c r="G20" s="5"/>
      <c r="H20" s="5"/>
      <c r="I20" s="5"/>
      <c r="J20" s="9"/>
      <c r="K20" s="9">
        <v>13</v>
      </c>
      <c r="L20" s="9">
        <v>13</v>
      </c>
      <c r="M20" s="9"/>
      <c r="N20" s="9"/>
      <c r="O20" s="9"/>
      <c r="P20" s="9"/>
      <c r="Q20" s="14"/>
    </row>
    <row r="21" spans="1:17" s="1" customFormat="1" ht="18" customHeight="1">
      <c r="A21" s="5" t="s">
        <v>172</v>
      </c>
      <c r="B21" s="5" t="s">
        <v>325</v>
      </c>
      <c r="C21" s="5" t="s">
        <v>420</v>
      </c>
      <c r="D21" s="5" t="s">
        <v>416</v>
      </c>
      <c r="E21" s="5"/>
      <c r="F21" s="5"/>
      <c r="G21" s="5"/>
      <c r="H21" s="5"/>
      <c r="I21" s="5"/>
      <c r="J21" s="9"/>
      <c r="K21" s="9">
        <v>4</v>
      </c>
      <c r="L21" s="9">
        <v>4</v>
      </c>
      <c r="M21" s="9"/>
      <c r="N21" s="9"/>
      <c r="O21" s="9"/>
      <c r="P21" s="9"/>
      <c r="Q21" s="14"/>
    </row>
    <row r="22" spans="1:17" s="1" customFormat="1" ht="18" customHeight="1">
      <c r="A22" s="3" t="s">
        <v>174</v>
      </c>
      <c r="B22" s="4"/>
      <c r="C22" s="4"/>
      <c r="D22" s="4"/>
      <c r="E22" s="4"/>
      <c r="F22" s="4"/>
      <c r="G22" s="4"/>
      <c r="H22" s="4"/>
      <c r="I22" s="4"/>
      <c r="J22" s="10"/>
      <c r="K22" s="11">
        <v>1</v>
      </c>
      <c r="L22" s="11">
        <v>1</v>
      </c>
      <c r="M22" s="11"/>
      <c r="N22" s="11"/>
      <c r="O22" s="11"/>
      <c r="P22" s="11"/>
      <c r="Q22" s="14"/>
    </row>
    <row r="23" spans="1:17" s="1" customFormat="1" ht="18" customHeight="1">
      <c r="A23" s="5" t="s">
        <v>176</v>
      </c>
      <c r="B23" s="5" t="s">
        <v>414</v>
      </c>
      <c r="C23" s="5" t="s">
        <v>404</v>
      </c>
      <c r="D23" s="5" t="s">
        <v>405</v>
      </c>
      <c r="E23" s="5" t="s">
        <v>410</v>
      </c>
      <c r="F23" s="5" t="s">
        <v>407</v>
      </c>
      <c r="G23" s="5"/>
      <c r="H23" s="5"/>
      <c r="I23" s="5"/>
      <c r="J23" s="9">
        <v>1</v>
      </c>
      <c r="K23" s="9">
        <v>1</v>
      </c>
      <c r="L23" s="9">
        <v>1</v>
      </c>
      <c r="M23" s="9"/>
      <c r="N23" s="9"/>
      <c r="O23" s="9"/>
      <c r="P23" s="9"/>
      <c r="Q23" s="14"/>
    </row>
    <row r="24" spans="1:17" ht="11.25" customHeight="1">
      <c r="A24" s="7"/>
      <c r="B24" s="7"/>
      <c r="C24" s="7"/>
      <c r="D24" s="7"/>
      <c r="E24" s="7"/>
      <c r="F24" s="7"/>
      <c r="G24" s="7"/>
      <c r="H24" s="7"/>
      <c r="I24" s="7"/>
      <c r="J24" s="7"/>
      <c r="K24" s="7"/>
      <c r="L24" s="7"/>
      <c r="M24" s="7"/>
      <c r="N24" s="7"/>
      <c r="O24" s="7"/>
      <c r="P24" s="7"/>
      <c r="Q24" s="12"/>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2"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Windows 用户</cp:lastModifiedBy>
  <dcterms:created xsi:type="dcterms:W3CDTF">2011-12-31T06:39:00Z</dcterms:created>
  <dcterms:modified xsi:type="dcterms:W3CDTF">2021-06-10T07:59:14Z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