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definedNames>
    <definedName name="_xlnm._FilterDatabase" localSheetId="4" hidden="1">一般公共预算支出表!$A$4:$O$39</definedName>
  </definedNames>
  <calcPr calcId="144525"/>
</workbook>
</file>

<file path=xl/sharedStrings.xml><?xml version="1.0" encoding="utf-8"?>
<sst xmlns="http://schemas.openxmlformats.org/spreadsheetml/2006/main" count="930" uniqueCount="323">
  <si>
    <t>2020年部门收支预算总表</t>
  </si>
  <si>
    <t>部门名称：新乡县人力资源和社会保障局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</si>
  <si>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</si>
  <si>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</si>
  <si>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</si>
  <si>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</si>
  <si>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</si>
  <si>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</si>
  <si>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</si>
  <si>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</si>
  <si>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</si>
  <si>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</si>
  <si>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</si>
  <si>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</si>
  <si>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</si>
  <si>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</si>
  <si>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</si>
  <si>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</si>
  <si>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</si>
  <si>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</si>
  <si>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</si>
  <si>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</si>
  <si>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</si>
  <si>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</si>
  <si>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</si>
  <si>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</si>
  <si>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</si>
  <si>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</si>
  <si>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</si>
  <si>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</si>
  <si>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</si>
  <si>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</si>
  <si>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</si>
  <si>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</si>
  <si>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</si>
  <si>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</si>
  <si>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</si>
  <si>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</si>
  <si>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</si>
  <si>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</si>
  <si>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</si>
  <si>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</si>
  <si>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</si>
  <si>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</si>
  <si>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</si>
  <si>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</si>
  <si>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</si>
  <si>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</si>
  <si>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</si>
  <si>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</si>
  <si>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</si>
  <si>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</si>
  <si>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</si>
  <si>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</si>
  <si>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</si>
  <si>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</si>
  <si>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</si>
  <si>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</si>
  <si>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</si>
  <si>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</si>
  <si>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</si>
  <si>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</si>
  <si>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301</t>
  </si>
  <si>
    <t>新乡县人力资源和社会保障局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</si>
  <si>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</si>
  <si>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</si>
  <si>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</si>
  <si>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</si>
  <si>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</si>
  <si>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</si>
  <si>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</si>
  <si>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</si>
  <si>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</si>
  <si>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</si>
  <si>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</si>
  <si>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</si>
  <si>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</si>
  <si>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10</t>
  </si>
  <si>
    <t>01</t>
  </si>
  <si>
    <t>行政运行</t>
  </si>
  <si>
    <t>02</t>
  </si>
  <si>
    <t>一般行政管理事务</t>
  </si>
  <si>
    <t>99</t>
  </si>
  <si>
    <t>其他人力资源事务支出</t>
  </si>
  <si>
    <t>208</t>
  </si>
  <si>
    <t>05</t>
  </si>
  <si>
    <t>劳动保障监察</t>
  </si>
  <si>
    <t>09</t>
  </si>
  <si>
    <t>社会保险经办机构</t>
  </si>
  <si>
    <t>劳动关系和维权</t>
  </si>
  <si>
    <t>行政单位离退休</t>
  </si>
  <si>
    <t>事业单位离退休</t>
  </si>
  <si>
    <t>机关事业单位基本养老保险缴费支出</t>
  </si>
  <si>
    <t>06</t>
  </si>
  <si>
    <t>机关事业单位职业年金缴费支出</t>
  </si>
  <si>
    <t>07</t>
  </si>
  <si>
    <t>其他就业补助支出</t>
  </si>
  <si>
    <t>其他社会保障和就业支出</t>
  </si>
  <si>
    <t>210</t>
  </si>
  <si>
    <t>11</t>
  </si>
  <si>
    <t>行政单位医疗</t>
  </si>
  <si>
    <t>事业单位医疗</t>
  </si>
  <si>
    <t>213</t>
  </si>
  <si>
    <t>08</t>
  </si>
  <si>
    <t>04</t>
  </si>
  <si>
    <t>创业担保贷款贴息</t>
  </si>
  <si>
    <t>其他普惠金融发展支出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</si>
  <si>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</si>
  <si>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</si>
  <si>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</si>
  <si>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</si>
  <si>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</si>
  <si>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</si>
  <si>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</si>
  <si>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</si>
  <si>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</si>
  <si>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</si>
  <si>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</si>
  <si>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</si>
  <si>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</si>
  <si>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</si>
  <si>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</si>
  <si>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</si>
  <si>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</si>
  <si>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</si>
  <si>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</si>
  <si>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</si>
  <si>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</si>
  <si>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</si>
  <si>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</si>
  <si>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</si>
  <si>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</si>
  <si>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</si>
  <si>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</si>
  <si>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</si>
  <si>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</si>
  <si>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</si>
  <si>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</si>
  <si>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</si>
  <si>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</si>
  <si>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</si>
  <si>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</si>
  <si>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</si>
  <si>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</si>
  <si>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</si>
  <si>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</si>
  <si>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</si>
  <si>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</si>
  <si>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</si>
  <si>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</si>
  <si>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</si>
  <si>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</si>
  <si>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</si>
  <si>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</si>
  <si>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</si>
  <si>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</si>
  <si>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新乡县人力资源和社会保障局小计</t>
  </si>
  <si>
    <t>301001</t>
  </si>
  <si>
    <t>2011001  行政运行</t>
  </si>
  <si>
    <t>2011002  一般行政管理事务</t>
  </si>
  <si>
    <t>2011099  其他人力资源事务支出</t>
  </si>
  <si>
    <t>2080501  行政单位离退休</t>
  </si>
  <si>
    <t>2080502  事业单位离退休</t>
  </si>
  <si>
    <t>2080505  机关事业单位基本养老保险缴费支出</t>
  </si>
  <si>
    <t>2080799  其他就业补助支出</t>
  </si>
  <si>
    <t>2089901  其他社会保障和就业支出</t>
  </si>
  <si>
    <t>2101101  行政单位医疗</t>
  </si>
  <si>
    <t>2210201  住房公积金</t>
  </si>
  <si>
    <t>新乡县劳动就业服务中心小计</t>
  </si>
  <si>
    <t>301002</t>
  </si>
  <si>
    <t>新乡县劳动就业服务中心</t>
  </si>
  <si>
    <t>2080109  社会保险经办机构</t>
  </si>
  <si>
    <t>2101102  事业单位医疗</t>
  </si>
  <si>
    <t>2130804  创业担保贷款贴息</t>
  </si>
  <si>
    <t>2130899  其他普惠金融发展支出</t>
  </si>
  <si>
    <t>新乡县农村社会养老保险管理中心小计</t>
  </si>
  <si>
    <t>301003</t>
  </si>
  <si>
    <t>新乡县农村社会养老保险管理中心</t>
  </si>
  <si>
    <t>新乡县劳动保障监察大队小计</t>
  </si>
  <si>
    <t>301004</t>
  </si>
  <si>
    <t>新乡县劳动保障监察大队</t>
  </si>
  <si>
    <t>2080101  行政运行</t>
  </si>
  <si>
    <t>2080506  机关事业单位职业年金缴费支出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</si>
  <si>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</si>
  <si>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</si>
  <si>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</si>
  <si>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</si>
  <si>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</si>
  <si>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</si>
  <si>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</si>
  <si>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</si>
  <si>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</si>
  <si>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</si>
  <si>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</si>
  <si>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</si>
  <si>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</si>
  <si>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</si>
  <si>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</si>
  <si>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</si>
  <si>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</si>
  <si>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</si>
  <si>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</si>
  <si>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</si>
  <si>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</si>
  <si>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</si>
  <si>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</si>
  <si>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</si>
  <si>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</si>
  <si>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</si>
  <si>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</si>
  <si>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</si>
  <si>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</si>
  <si>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</si>
  <si>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</si>
  <si>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</si>
  <si>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</si>
  <si>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</si>
  <si>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</si>
  <si>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</si>
  <si>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</si>
  <si>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</si>
  <si>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</si>
  <si>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</si>
  <si>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</si>
  <si>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</si>
  <si>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</si>
  <si>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</si>
  <si>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</si>
  <si>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</si>
  <si>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</si>
  <si>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</si>
  <si>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</si>
  <si>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</si>
  <si>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</si>
  <si>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</si>
  <si>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</si>
  <si>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事业单位招聘</t>
  </si>
  <si>
    <t>为事业单位招考提供经费。</t>
  </si>
  <si>
    <t>为事业单位招考提供经费保障，保证事业单位招考工作顺利开展。</t>
  </si>
  <si>
    <t>人事局工作经费</t>
  </si>
  <si>
    <t>开展工伤认定、劳动仲裁、档案代理等工作专项经费。</t>
  </si>
  <si>
    <t>综合业务费</t>
  </si>
  <si>
    <t>为职称评审工作和事业单位招考工作的开展，提供经费。</t>
  </si>
  <si>
    <t>保证职称评审工作和事业单位招考工作顺利进行。</t>
  </si>
  <si>
    <t>建国前老工人取暖费</t>
  </si>
  <si>
    <t>为我县建国前企业社保工人发放取暖费</t>
  </si>
  <si>
    <t>建档立卡优秀务工人员奖补</t>
  </si>
  <si>
    <t>根据新脱指(2017)72号文件精神，我县建档立卡60岁以下贫困劳动力务工时间在6个月以上，且年收入在2万元以上给予一次性奖励，奖励金按10%发放，最高不超过5000元。</t>
  </si>
  <si>
    <t>激励更多贫困劳动力实现就业，帮助有劳动能力贫困户，通过劳动脱贫。</t>
  </si>
  <si>
    <t>再就业补助资金</t>
  </si>
  <si>
    <t>完善就业创业各项补贴。</t>
  </si>
  <si>
    <t>创业担保贴息资金</t>
  </si>
  <si>
    <t>确保创业担保贷款工作顺利进行。</t>
  </si>
  <si>
    <t>创业担保贷款工作奖补资金</t>
  </si>
  <si>
    <t>农保中心工作经费</t>
  </si>
  <si>
    <t>确保农保专网的正常运行；确保60周岁以上参保人员资格认证的完成。</t>
  </si>
  <si>
    <t>满足职工全年基本支出，提高工作积极性，开展正常工作需要。</t>
  </si>
  <si>
    <t>文明单位奖</t>
  </si>
  <si>
    <t>自筹人员文明单位奖</t>
  </si>
  <si>
    <t>2018年度平安建设奖</t>
  </si>
  <si>
    <t>自筹人员福利补贴、住房补贴和取暖费</t>
  </si>
  <si>
    <t>自筹人员基本工资</t>
  </si>
  <si>
    <t>自筹人员工会经费</t>
  </si>
  <si>
    <t>职工福利费</t>
  </si>
  <si>
    <t>自筹人员职工福利费</t>
  </si>
  <si>
    <t>定额经费</t>
  </si>
  <si>
    <t>自筹人员一般公用定额经费</t>
  </si>
  <si>
    <t>自筹人员基础性绩效工资</t>
  </si>
  <si>
    <t>自筹人员基础性绩效</t>
  </si>
  <si>
    <t>养老保险</t>
  </si>
  <si>
    <t>自筹人员养老保险</t>
  </si>
  <si>
    <t>结算期职业年金</t>
  </si>
  <si>
    <t>欠缴的结算期职业年金</t>
  </si>
  <si>
    <t>职业年金</t>
  </si>
  <si>
    <t>自筹人员职业年金</t>
  </si>
  <si>
    <t>自筹人员失业、生育、工伤保险</t>
  </si>
  <si>
    <t>医疗保险</t>
  </si>
  <si>
    <t>自筹人员医疗保险</t>
  </si>
  <si>
    <t>自筹人员公积金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</si>
  <si>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</si>
  <si>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</si>
  <si>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</si>
  <si>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</si>
  <si>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</si>
  <si>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</si>
  <si>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</si>
  <si>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</si>
  <si>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</si>
  <si>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 xml:space="preserve"> 我单位无此项预算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</si>
  <si>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</si>
  <si>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</si>
  <si>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</si>
  <si>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</si>
  <si>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</si>
  <si>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</si>
  <si>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</si>
  <si>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</si>
  <si>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</si>
  <si>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</si>
  <si>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</si>
  <si>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</si>
  <si>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</si>
  <si>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</si>
  <si>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</si>
  <si>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</si>
  <si>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</si>
  <si>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</si>
  <si>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</si>
  <si>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</si>
  <si>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</si>
  <si>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</si>
  <si>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</si>
  <si>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</si>
  <si>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办公家具</t>
  </si>
  <si>
    <t>是</t>
  </si>
  <si>
    <t>十一月</t>
  </si>
  <si>
    <t>协议供货、定点采购</t>
  </si>
  <si>
    <t>张</t>
  </si>
  <si>
    <t>办公设备</t>
  </si>
  <si>
    <t>十二月</t>
  </si>
  <si>
    <t>台</t>
  </si>
  <si>
    <t>否</t>
  </si>
  <si>
    <t>五月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</si>
</sst>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indexed="8"/>
      <name val="宋体"/>
      <charset val="134"/>
    </font>
    <font>
      <sz val="18"/>
      <name val="宋体"/>
      <charset val="134"/>
      <scheme val="major"/>
    </font>
    <font>
      <sz val="12"/>
      <name val="宋体"/>
      <charset val="134"/>
      <scheme val="maj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3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3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33" applyNumberFormat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12" fillId="8" borderId="3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top"/>
    </xf>
    <xf numFmtId="1" fontId="2" fillId="0" borderId="11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4" fontId="2" fillId="0" borderId="11" xfId="0" applyNumberFormat="1" applyFont="1" applyFill="1" applyBorder="1" applyAlignment="1">
      <alignment horizontal="center" vertical="top"/>
    </xf>
    <xf numFmtId="4" fontId="2" fillId="0" borderId="11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2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indent="2"/>
    </xf>
    <xf numFmtId="4" fontId="2" fillId="0" borderId="11" xfId="0" applyNumberFormat="1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" fontId="2" fillId="0" borderId="11" xfId="0" applyNumberFormat="1" applyFont="1" applyBorder="1" applyAlignment="1">
      <alignment horizontal="righ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top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vertical="center"/>
    </xf>
    <xf numFmtId="176" fontId="2" fillId="0" borderId="28" xfId="0" applyNumberFormat="1" applyFont="1" applyFill="1" applyBorder="1" applyAlignment="1">
      <alignment horizontal="left" vertical="top"/>
    </xf>
    <xf numFmtId="176" fontId="2" fillId="0" borderId="2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top"/>
    </xf>
    <xf numFmtId="176" fontId="2" fillId="0" borderId="28" xfId="0" applyNumberFormat="1" applyFont="1" applyFill="1" applyBorder="1" applyAlignment="1">
      <alignment horizontal="right" vertical="top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5" xfId="0" applyNumberFormat="1" applyFont="1" applyFill="1" applyBorder="1" applyAlignment="1">
      <alignment horizontal="left" vertical="top"/>
    </xf>
    <xf numFmtId="176" fontId="2" fillId="0" borderId="2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top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right" vertical="center" wrapText="1"/>
    </xf>
    <xf numFmtId="1" fontId="1" fillId="0" borderId="19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left" wrapText="1"/>
    </xf>
    <xf numFmtId="4" fontId="2" fillId="0" borderId="15" xfId="0" applyNumberFormat="1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wrapText="1"/>
    </xf>
    <xf numFmtId="1" fontId="2" fillId="0" borderId="11" xfId="0" applyNumberFormat="1" applyFont="1" applyBorder="1" applyAlignment="1">
      <alignment horizontal="right" vertical="center" wrapText="1"/>
    </xf>
    <xf numFmtId="4" fontId="2" fillId="0" borderId="16" xfId="0" applyNumberFormat="1" applyFont="1" applyBorder="1" applyAlignment="1">
      <alignment horizontal="left" wrapText="1"/>
    </xf>
    <xf numFmtId="4" fontId="2" fillId="0" borderId="11" xfId="0" applyNumberFormat="1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left" vertical="center" wrapText="1"/>
    </xf>
    <xf numFmtId="4" fontId="2" fillId="0" borderId="11" xfId="0" applyNumberFormat="1" applyFont="1" applyBorder="1" applyAlignment="1">
      <alignment horizontal="left" wrapText="1"/>
    </xf>
    <xf numFmtId="4" fontId="2" fillId="0" borderId="11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4" fontId="2" fillId="0" borderId="12" xfId="0" applyNumberFormat="1" applyFont="1" applyBorder="1" applyAlignment="1">
      <alignment horizontal="left" wrapText="1"/>
    </xf>
    <xf numFmtId="4" fontId="2" fillId="0" borderId="12" xfId="0" applyNumberFormat="1" applyFont="1" applyBorder="1" applyAlignment="1">
      <alignment horizontal="right" wrapText="1"/>
    </xf>
    <xf numFmtId="4" fontId="2" fillId="0" borderId="0" xfId="0" applyNumberFormat="1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right" wrapText="1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3" fontId="2" fillId="0" borderId="16" xfId="0" applyNumberFormat="1" applyFont="1" applyBorder="1" applyAlignment="1">
      <alignment horizontal="right" vertical="center"/>
    </xf>
    <xf numFmtId="4" fontId="1" fillId="0" borderId="24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left" vertical="center"/>
    </xf>
    <xf numFmtId="4" fontId="2" fillId="0" borderId="3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left" vertical="center"/>
    </xf>
    <xf numFmtId="1" fontId="2" fillId="0" borderId="30" xfId="0" applyNumberFormat="1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4" fontId="2" fillId="0" borderId="25" xfId="0" applyNumberFormat="1" applyFont="1" applyBorder="1" applyAlignment="1">
      <alignment horizontal="left" vertical="center"/>
    </xf>
    <xf numFmtId="2" fontId="2" fillId="0" borderId="30" xfId="0" applyNumberFormat="1" applyFont="1" applyBorder="1" applyAlignment="1">
      <alignment horizontal="left" vertical="center"/>
    </xf>
    <xf numFmtId="4" fontId="2" fillId="0" borderId="12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left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workbookViewId="0">
      <selection activeCell="A2" sqref="A2"/>
    </sheetView>
  </sheetViews>
  <sheetFormatPr defaultColWidth="9" defaultRowHeight="14.25"/>
  <cols>
    <col min="1" max="1" width="42.875" style="30" customWidth="1"/>
    <col min="2" max="2" width="9.375" style="30" customWidth="1"/>
    <col min="3" max="3" width="28.25" style="30" customWidth="1"/>
    <col min="4" max="5" width="9.375" style="30" customWidth="1"/>
    <col min="6" max="7" width="18.25" style="30" customWidth="1"/>
    <col min="8" max="9" width="9.375" style="30" customWidth="1"/>
    <col min="10" max="10" width="13.75" style="30" customWidth="1"/>
    <col min="11" max="11" width="9.375" style="30" customWidth="1"/>
    <col min="12" max="12" width="5.375" style="30" customWidth="1"/>
    <col min="13" max="13" width="18.25" style="30" customWidth="1"/>
    <col min="14" max="14" width="16" style="30" customWidth="1"/>
    <col min="15" max="15" width="13.75" style="30" customWidth="1"/>
    <col min="16" max="16" width="9.375" style="30" customWidth="1"/>
    <col min="17" max="17" width="36" style="30" customWidth="1"/>
    <col min="18" max="18" width="9.375" style="30" customWidth="1"/>
    <col min="19" max="19" width="7.375" style="30" customWidth="1"/>
    <col min="20" max="21" width="13.75" style="30" customWidth="1"/>
    <col min="22" max="22" width="5.375" style="30" customWidth="1"/>
    <col min="23" max="24" width="13.75" style="30" customWidth="1"/>
    <col min="25" max="25" width="44.875" style="30" customWidth="1"/>
    <col min="26" max="26" width="18.25" style="30" customWidth="1"/>
    <col min="27" max="27" width="8.25" style="30" customWidth="1"/>
    <col min="28" max="16384" width="9" style="30"/>
  </cols>
  <sheetData>
    <row r="1" s="29" customFormat="1" ht="22.5" spans="1:27">
      <c r="A1" s="94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75"/>
      <c r="AA1" s="176"/>
    </row>
    <row r="2" s="30" customFormat="1" spans="1:27">
      <c r="A2" s="83" t="s">
        <v>1</v>
      </c>
      <c r="B2" s="161" t="s">
        <v>2</v>
      </c>
      <c r="C2" s="162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77"/>
      <c r="AA2" s="178"/>
    </row>
    <row r="3" s="30" customFormat="1" spans="1:27">
      <c r="A3" s="42" t="s">
        <v>3</v>
      </c>
      <c r="B3" s="47"/>
      <c r="C3" s="84" t="s">
        <v>4</v>
      </c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79"/>
    </row>
    <row r="4" s="30" customFormat="1" spans="1:27">
      <c r="A4" s="42" t="s">
        <v>5</v>
      </c>
      <c r="B4" s="42" t="s">
        <v>6</v>
      </c>
      <c r="C4" s="84" t="s">
        <v>5</v>
      </c>
      <c r="D4" s="166" t="s">
        <v>7</v>
      </c>
      <c r="E4" s="166" t="s">
        <v>8</v>
      </c>
      <c r="F4" s="165"/>
      <c r="G4" s="165"/>
      <c r="H4" s="165"/>
      <c r="I4" s="165"/>
      <c r="J4" s="165"/>
      <c r="K4" s="165"/>
      <c r="L4" s="166" t="s">
        <v>9</v>
      </c>
      <c r="M4" s="165"/>
      <c r="N4" s="165"/>
      <c r="O4" s="165"/>
      <c r="P4" s="165"/>
      <c r="Q4" s="166" t="s">
        <v>10</v>
      </c>
      <c r="R4" s="166" t="s">
        <v>11</v>
      </c>
      <c r="S4" s="166" t="s">
        <v>12</v>
      </c>
      <c r="T4" s="165"/>
      <c r="U4" s="165"/>
      <c r="V4" s="166" t="s">
        <v>13</v>
      </c>
      <c r="W4" s="165"/>
      <c r="X4" s="165"/>
      <c r="Y4" s="166" t="s">
        <v>14</v>
      </c>
      <c r="Z4" s="166" t="s">
        <v>15</v>
      </c>
      <c r="AA4" s="179"/>
    </row>
    <row r="5" s="30" customFormat="1" spans="1:27">
      <c r="A5" s="47"/>
      <c r="B5" s="47"/>
      <c r="C5" s="167"/>
      <c r="D5" s="165"/>
      <c r="E5" s="166" t="s">
        <v>16</v>
      </c>
      <c r="F5" s="166" t="s">
        <v>17</v>
      </c>
      <c r="G5" s="166" t="s">
        <v>18</v>
      </c>
      <c r="H5" s="166" t="s">
        <v>19</v>
      </c>
      <c r="I5" s="166" t="s">
        <v>20</v>
      </c>
      <c r="J5" s="166" t="s">
        <v>21</v>
      </c>
      <c r="K5" s="166" t="s">
        <v>22</v>
      </c>
      <c r="L5" s="166" t="s">
        <v>16</v>
      </c>
      <c r="M5" s="166" t="s">
        <v>17</v>
      </c>
      <c r="N5" s="166" t="s">
        <v>23</v>
      </c>
      <c r="O5" s="166" t="s">
        <v>24</v>
      </c>
      <c r="P5" s="166" t="s">
        <v>22</v>
      </c>
      <c r="Q5" s="165"/>
      <c r="R5" s="165"/>
      <c r="S5" s="166" t="s">
        <v>25</v>
      </c>
      <c r="T5" s="166" t="s">
        <v>26</v>
      </c>
      <c r="U5" s="166" t="s">
        <v>27</v>
      </c>
      <c r="V5" s="166" t="s">
        <v>25</v>
      </c>
      <c r="W5" s="166" t="s">
        <v>26</v>
      </c>
      <c r="X5" s="166" t="s">
        <v>27</v>
      </c>
      <c r="Y5" s="165"/>
      <c r="Z5" s="165"/>
      <c r="AA5" s="179"/>
    </row>
    <row r="6" s="30" customFormat="1" spans="1:27">
      <c r="A6" s="41" t="s">
        <v>28</v>
      </c>
      <c r="B6" s="44">
        <v>2</v>
      </c>
      <c r="C6" s="168">
        <v>3</v>
      </c>
      <c r="D6" s="169">
        <v>4</v>
      </c>
      <c r="E6" s="169">
        <v>5</v>
      </c>
      <c r="F6" s="169">
        <v>6</v>
      </c>
      <c r="G6" s="169">
        <v>7</v>
      </c>
      <c r="H6" s="169">
        <v>8</v>
      </c>
      <c r="I6" s="169">
        <v>9</v>
      </c>
      <c r="J6" s="169">
        <v>10</v>
      </c>
      <c r="K6" s="169">
        <v>11</v>
      </c>
      <c r="L6" s="169">
        <v>12</v>
      </c>
      <c r="M6" s="169">
        <v>13</v>
      </c>
      <c r="N6" s="169">
        <v>14</v>
      </c>
      <c r="O6" s="169">
        <v>14</v>
      </c>
      <c r="P6" s="169">
        <v>15</v>
      </c>
      <c r="Q6" s="169">
        <v>16</v>
      </c>
      <c r="R6" s="169">
        <v>17</v>
      </c>
      <c r="S6" s="169">
        <v>18</v>
      </c>
      <c r="T6" s="169">
        <v>19</v>
      </c>
      <c r="U6" s="169">
        <v>20</v>
      </c>
      <c r="V6" s="169">
        <v>21</v>
      </c>
      <c r="W6" s="169">
        <v>22</v>
      </c>
      <c r="X6" s="169">
        <v>23</v>
      </c>
      <c r="Y6" s="169">
        <v>24</v>
      </c>
      <c r="Z6" s="169">
        <v>25</v>
      </c>
      <c r="AA6" s="178"/>
    </row>
    <row r="7" s="30" customFormat="1" spans="1:27">
      <c r="A7" s="41" t="s">
        <v>29</v>
      </c>
      <c r="B7" s="46">
        <f>SUM(B9+B16+B21+B22+B23)</f>
        <v>1608.14</v>
      </c>
      <c r="C7" s="170" t="s">
        <v>30</v>
      </c>
      <c r="D7" s="164">
        <f t="shared" ref="D7:Z7" si="0">SUM(D9+D14)</f>
        <v>1608.14</v>
      </c>
      <c r="E7" s="164">
        <f t="shared" si="0"/>
        <v>1361.69</v>
      </c>
      <c r="F7" s="164">
        <f t="shared" si="0"/>
        <v>562.7</v>
      </c>
      <c r="G7" s="164">
        <f t="shared" si="0"/>
        <v>698.6</v>
      </c>
      <c r="H7" s="164">
        <f t="shared" si="0"/>
        <v>0</v>
      </c>
      <c r="I7" s="164">
        <f t="shared" si="0"/>
        <v>100.39</v>
      </c>
      <c r="J7" s="164">
        <f t="shared" si="0"/>
        <v>0</v>
      </c>
      <c r="K7" s="164">
        <f t="shared" si="0"/>
        <v>0</v>
      </c>
      <c r="L7" s="164">
        <f t="shared" si="0"/>
        <v>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0</v>
      </c>
      <c r="R7" s="164">
        <f t="shared" si="0"/>
        <v>0</v>
      </c>
      <c r="S7" s="164">
        <f t="shared" si="0"/>
        <v>246.45</v>
      </c>
      <c r="T7" s="164">
        <f t="shared" si="0"/>
        <v>0</v>
      </c>
      <c r="U7" s="164">
        <f t="shared" si="0"/>
        <v>246.45</v>
      </c>
      <c r="V7" s="164">
        <f t="shared" si="0"/>
        <v>0</v>
      </c>
      <c r="W7" s="164">
        <f t="shared" si="0"/>
        <v>0</v>
      </c>
      <c r="X7" s="164">
        <f t="shared" si="0"/>
        <v>0</v>
      </c>
      <c r="Y7" s="164">
        <f t="shared" si="0"/>
        <v>0</v>
      </c>
      <c r="Z7" s="164">
        <f t="shared" si="0"/>
        <v>0</v>
      </c>
      <c r="AA7" s="178"/>
    </row>
    <row r="8" s="30" customFormat="1" spans="1:27">
      <c r="A8" s="41" t="s">
        <v>31</v>
      </c>
      <c r="B8" s="46">
        <f>SUM(B9+B16+B21+B22)</f>
        <v>1361.69</v>
      </c>
      <c r="C8" s="171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78"/>
    </row>
    <row r="9" s="30" customFormat="1" spans="1:27">
      <c r="A9" s="41" t="s">
        <v>32</v>
      </c>
      <c r="B9" s="46">
        <f>SUM(B10:B15)</f>
        <v>1361.69</v>
      </c>
      <c r="C9" s="170" t="s">
        <v>33</v>
      </c>
      <c r="D9" s="164">
        <v>671.82</v>
      </c>
      <c r="E9" s="164">
        <v>646.62</v>
      </c>
      <c r="F9" s="164">
        <v>19.7</v>
      </c>
      <c r="G9" s="164">
        <v>626.92</v>
      </c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>
        <v>25.2</v>
      </c>
      <c r="T9" s="164"/>
      <c r="U9" s="164">
        <v>25.2</v>
      </c>
      <c r="V9" s="164"/>
      <c r="W9" s="164"/>
      <c r="X9" s="164"/>
      <c r="Y9" s="164"/>
      <c r="Z9" s="164"/>
      <c r="AA9" s="178"/>
    </row>
    <row r="10" s="30" customFormat="1" spans="1:27">
      <c r="A10" s="41" t="s">
        <v>34</v>
      </c>
      <c r="B10" s="46">
        <v>562.7</v>
      </c>
      <c r="C10" s="170" t="s">
        <v>35</v>
      </c>
      <c r="D10" s="164">
        <v>561.43</v>
      </c>
      <c r="E10" s="164">
        <v>561.43</v>
      </c>
      <c r="F10" s="164"/>
      <c r="G10" s="164">
        <v>561.43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78"/>
    </row>
    <row r="11" s="30" customFormat="1" spans="1:27">
      <c r="A11" s="41" t="s">
        <v>36</v>
      </c>
      <c r="B11" s="46">
        <v>698.6</v>
      </c>
      <c r="C11" s="170" t="s">
        <v>37</v>
      </c>
      <c r="D11" s="164">
        <v>50.98</v>
      </c>
      <c r="E11" s="164">
        <v>45.78</v>
      </c>
      <c r="F11" s="164"/>
      <c r="G11" s="164">
        <v>45.78</v>
      </c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>
        <v>5.2</v>
      </c>
      <c r="T11" s="164"/>
      <c r="U11" s="164">
        <v>5.2</v>
      </c>
      <c r="V11" s="164"/>
      <c r="W11" s="164"/>
      <c r="X11" s="164"/>
      <c r="Y11" s="164"/>
      <c r="Z11" s="164"/>
      <c r="AA11" s="178"/>
    </row>
    <row r="12" s="30" customFormat="1" spans="1:27">
      <c r="A12" s="41" t="s">
        <v>38</v>
      </c>
      <c r="B12" s="46"/>
      <c r="C12" s="170" t="s">
        <v>39</v>
      </c>
      <c r="D12" s="164">
        <v>59.41</v>
      </c>
      <c r="E12" s="164">
        <v>39.41</v>
      </c>
      <c r="F12" s="164">
        <v>19.7</v>
      </c>
      <c r="G12" s="164">
        <v>19.71</v>
      </c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>
        <v>20</v>
      </c>
      <c r="T12" s="164"/>
      <c r="U12" s="164">
        <v>20</v>
      </c>
      <c r="V12" s="164"/>
      <c r="W12" s="164"/>
      <c r="X12" s="164"/>
      <c r="Y12" s="164"/>
      <c r="Z12" s="164"/>
      <c r="AA12" s="178"/>
    </row>
    <row r="13" s="30" customFormat="1" spans="1:27">
      <c r="A13" s="41" t="s">
        <v>40</v>
      </c>
      <c r="B13" s="46">
        <v>100.39</v>
      </c>
      <c r="C13" s="171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78"/>
    </row>
    <row r="14" s="30" customFormat="1" spans="1:27">
      <c r="A14" s="41" t="s">
        <v>41</v>
      </c>
      <c r="B14" s="46"/>
      <c r="C14" s="170" t="s">
        <v>42</v>
      </c>
      <c r="D14" s="164">
        <v>936.32</v>
      </c>
      <c r="E14" s="164">
        <v>715.07</v>
      </c>
      <c r="F14" s="164">
        <v>543</v>
      </c>
      <c r="G14" s="164">
        <v>71.68</v>
      </c>
      <c r="H14" s="164"/>
      <c r="I14" s="164">
        <v>100.39</v>
      </c>
      <c r="J14" s="164"/>
      <c r="K14" s="164"/>
      <c r="L14" s="164"/>
      <c r="M14" s="164"/>
      <c r="N14" s="164"/>
      <c r="O14" s="164"/>
      <c r="P14" s="164"/>
      <c r="Q14" s="164"/>
      <c r="R14" s="164"/>
      <c r="S14" s="164">
        <v>221.25</v>
      </c>
      <c r="T14" s="164"/>
      <c r="U14" s="164">
        <v>221.25</v>
      </c>
      <c r="V14" s="164"/>
      <c r="W14" s="164"/>
      <c r="X14" s="164"/>
      <c r="Y14" s="164"/>
      <c r="Z14" s="164"/>
      <c r="AA14" s="178"/>
    </row>
    <row r="15" s="30" customFormat="1" spans="1:27">
      <c r="A15" s="41" t="s">
        <v>43</v>
      </c>
      <c r="B15" s="46"/>
      <c r="C15" s="171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78"/>
    </row>
    <row r="16" s="30" customFormat="1" spans="1:27">
      <c r="A16" s="41" t="s">
        <v>44</v>
      </c>
      <c r="B16" s="46"/>
      <c r="C16" s="171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78"/>
    </row>
    <row r="17" s="30" customFormat="1" spans="1:27">
      <c r="A17" s="41" t="s">
        <v>34</v>
      </c>
      <c r="B17" s="46"/>
      <c r="C17" s="171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78"/>
    </row>
    <row r="18" s="30" customFormat="1" spans="1:27">
      <c r="A18" s="41" t="s">
        <v>45</v>
      </c>
      <c r="B18" s="46"/>
      <c r="C18" s="171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78"/>
    </row>
    <row r="19" s="30" customFormat="1" spans="1:27">
      <c r="A19" s="41" t="s">
        <v>46</v>
      </c>
      <c r="B19" s="46"/>
      <c r="C19" s="171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78"/>
    </row>
    <row r="20" s="30" customFormat="1" spans="1:27">
      <c r="A20" s="41" t="s">
        <v>47</v>
      </c>
      <c r="B20" s="46"/>
      <c r="C20" s="171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78"/>
    </row>
    <row r="21" s="30" customFormat="1" spans="1:27">
      <c r="A21" s="41" t="s">
        <v>48</v>
      </c>
      <c r="B21" s="46"/>
      <c r="C21" s="171"/>
      <c r="D21" s="172"/>
      <c r="E21" s="172"/>
      <c r="F21" s="164"/>
      <c r="G21" s="164"/>
      <c r="H21" s="164"/>
      <c r="I21" s="164"/>
      <c r="J21" s="164"/>
      <c r="K21" s="164"/>
      <c r="L21" s="172"/>
      <c r="M21" s="164"/>
      <c r="N21" s="164"/>
      <c r="O21" s="164"/>
      <c r="P21" s="164"/>
      <c r="Q21" s="164"/>
      <c r="R21" s="164"/>
      <c r="S21" s="172"/>
      <c r="T21" s="164"/>
      <c r="U21" s="164"/>
      <c r="V21" s="164"/>
      <c r="W21" s="164"/>
      <c r="X21" s="172"/>
      <c r="Y21" s="164"/>
      <c r="Z21" s="164"/>
      <c r="AA21" s="178"/>
    </row>
    <row r="22" s="30" customFormat="1" spans="1:27">
      <c r="A22" s="41" t="s">
        <v>49</v>
      </c>
      <c r="B22" s="46"/>
      <c r="C22" s="171"/>
      <c r="D22" s="172"/>
      <c r="E22" s="172"/>
      <c r="F22" s="164"/>
      <c r="G22" s="164"/>
      <c r="H22" s="164"/>
      <c r="I22" s="164"/>
      <c r="J22" s="164"/>
      <c r="K22" s="164"/>
      <c r="L22" s="172"/>
      <c r="M22" s="164"/>
      <c r="N22" s="164"/>
      <c r="O22" s="164"/>
      <c r="P22" s="164"/>
      <c r="Q22" s="164"/>
      <c r="R22" s="164"/>
      <c r="S22" s="172"/>
      <c r="T22" s="164"/>
      <c r="U22" s="164"/>
      <c r="V22" s="164"/>
      <c r="W22" s="164"/>
      <c r="X22" s="172"/>
      <c r="Y22" s="164"/>
      <c r="Z22" s="164"/>
      <c r="AA22" s="178"/>
    </row>
    <row r="23" s="30" customFormat="1" spans="1:27">
      <c r="A23" s="41" t="s">
        <v>50</v>
      </c>
      <c r="B23" s="46">
        <v>246.45</v>
      </c>
      <c r="C23" s="171"/>
      <c r="D23" s="172"/>
      <c r="E23" s="172"/>
      <c r="F23" s="164"/>
      <c r="G23" s="164"/>
      <c r="H23" s="164"/>
      <c r="I23" s="164"/>
      <c r="J23" s="164"/>
      <c r="K23" s="164"/>
      <c r="L23" s="172"/>
      <c r="M23" s="164"/>
      <c r="N23" s="164"/>
      <c r="O23" s="164"/>
      <c r="P23" s="164"/>
      <c r="Q23" s="164"/>
      <c r="R23" s="164"/>
      <c r="S23" s="172"/>
      <c r="T23" s="164"/>
      <c r="U23" s="164"/>
      <c r="V23" s="164"/>
      <c r="W23" s="164"/>
      <c r="X23" s="172"/>
      <c r="Y23" s="164"/>
      <c r="Z23" s="164"/>
      <c r="AA23" s="178"/>
    </row>
    <row r="24" s="30" customFormat="1" spans="1:27">
      <c r="A24" s="41" t="s">
        <v>51</v>
      </c>
      <c r="B24" s="46">
        <v>246.45</v>
      </c>
      <c r="C24" s="171"/>
      <c r="D24" s="172"/>
      <c r="E24" s="172"/>
      <c r="F24" s="164"/>
      <c r="G24" s="164"/>
      <c r="H24" s="164"/>
      <c r="I24" s="164"/>
      <c r="J24" s="164"/>
      <c r="K24" s="164"/>
      <c r="L24" s="172"/>
      <c r="M24" s="164"/>
      <c r="N24" s="164"/>
      <c r="O24" s="164"/>
      <c r="P24" s="164"/>
      <c r="Q24" s="164"/>
      <c r="R24" s="164"/>
      <c r="S24" s="172"/>
      <c r="T24" s="164"/>
      <c r="U24" s="164"/>
      <c r="V24" s="164"/>
      <c r="W24" s="164"/>
      <c r="X24" s="172"/>
      <c r="Y24" s="164"/>
      <c r="Z24" s="164"/>
      <c r="AA24" s="178"/>
    </row>
    <row r="25" s="30" customFormat="1" spans="1:27">
      <c r="A25" s="41" t="s">
        <v>52</v>
      </c>
      <c r="B25" s="46"/>
      <c r="C25" s="171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78"/>
    </row>
    <row r="26" s="30" customFormat="1" spans="1:27">
      <c r="A26" s="41" t="s">
        <v>53</v>
      </c>
      <c r="B26" s="46">
        <v>246.45</v>
      </c>
      <c r="C26" s="171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78"/>
    </row>
    <row r="27" s="30" customFormat="1" spans="1:27">
      <c r="A27" s="41" t="s">
        <v>54</v>
      </c>
      <c r="B27" s="46"/>
      <c r="C27" s="171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78"/>
    </row>
    <row r="28" s="30" customFormat="1" spans="1:27">
      <c r="A28" s="41" t="s">
        <v>52</v>
      </c>
      <c r="B28" s="46"/>
      <c r="C28" s="171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78"/>
    </row>
    <row r="29" s="30" customFormat="1" spans="1:27">
      <c r="A29" s="41" t="s">
        <v>53</v>
      </c>
      <c r="B29" s="46"/>
      <c r="C29" s="171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78"/>
    </row>
    <row r="30" s="30" customFormat="1" spans="1:27">
      <c r="A30" s="41" t="s">
        <v>55</v>
      </c>
      <c r="B30" s="46"/>
      <c r="C30" s="171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78"/>
    </row>
    <row r="31" s="30" customFormat="1" spans="1:27">
      <c r="A31" s="41" t="s">
        <v>56</v>
      </c>
      <c r="B31" s="46"/>
      <c r="C31" s="171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78"/>
    </row>
    <row r="32" spans="1:27">
      <c r="A32" s="173"/>
      <c r="B32" s="173"/>
      <c r="C32" s="173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8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workbookViewId="0">
      <selection activeCell="A1" sqref="$A1:$XFD1048576"/>
    </sheetView>
  </sheetViews>
  <sheetFormatPr defaultColWidth="9" defaultRowHeight="14.25"/>
  <cols>
    <col min="1" max="8" width="9.5" style="66" customWidth="1"/>
    <col min="9" max="9" width="13" style="66" customWidth="1"/>
    <col min="10" max="10" width="12.6333333333333" style="66" customWidth="1"/>
    <col min="11" max="11" width="1.25" style="66" customWidth="1"/>
    <col min="12" max="16384" width="9" style="66"/>
  </cols>
  <sheetData>
    <row r="1" s="65" customFormat="1" ht="54.75" customHeight="1" spans="1:11">
      <c r="A1" s="67" t="s">
        <v>287</v>
      </c>
      <c r="B1" s="68"/>
      <c r="C1" s="68"/>
      <c r="D1" s="68"/>
      <c r="E1" s="68"/>
      <c r="F1" s="68"/>
      <c r="G1" s="68"/>
      <c r="H1" s="68"/>
      <c r="I1" s="68"/>
      <c r="J1" s="75"/>
      <c r="K1" s="76"/>
    </row>
    <row r="2" ht="18" customHeight="1" spans="1:1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 t="s">
        <v>2</v>
      </c>
      <c r="K2" s="77"/>
    </row>
    <row r="3" ht="30" customHeight="1" spans="1:11">
      <c r="A3" s="70" t="s">
        <v>65</v>
      </c>
      <c r="B3" s="71"/>
      <c r="C3" s="71"/>
      <c r="D3" s="70" t="s">
        <v>59</v>
      </c>
      <c r="E3" s="70" t="s">
        <v>232</v>
      </c>
      <c r="F3" s="70" t="s">
        <v>150</v>
      </c>
      <c r="G3" s="70" t="s">
        <v>233</v>
      </c>
      <c r="H3" s="70" t="s">
        <v>234</v>
      </c>
      <c r="I3" s="70" t="s">
        <v>235</v>
      </c>
      <c r="J3" s="70" t="s">
        <v>112</v>
      </c>
      <c r="K3" s="78"/>
    </row>
    <row r="4" ht="30" customHeight="1" spans="1:11">
      <c r="A4" s="70" t="s">
        <v>69</v>
      </c>
      <c r="B4" s="70" t="s">
        <v>70</v>
      </c>
      <c r="C4" s="70" t="s">
        <v>71</v>
      </c>
      <c r="D4" s="72"/>
      <c r="E4" s="72"/>
      <c r="F4" s="72"/>
      <c r="G4" s="72"/>
      <c r="H4" s="72"/>
      <c r="I4" s="72"/>
      <c r="J4" s="72"/>
      <c r="K4" s="78"/>
    </row>
    <row r="5" ht="18" customHeight="1" spans="1:11">
      <c r="A5" s="70" t="s">
        <v>16</v>
      </c>
      <c r="B5" s="70"/>
      <c r="C5" s="70"/>
      <c r="D5" s="70"/>
      <c r="E5" s="70"/>
      <c r="F5" s="70"/>
      <c r="G5" s="70"/>
      <c r="H5" s="70"/>
      <c r="I5" s="70"/>
      <c r="J5" s="79"/>
      <c r="K5" s="78"/>
    </row>
    <row r="6" ht="18" customHeight="1" spans="1:11">
      <c r="A6" s="70"/>
      <c r="B6" s="70"/>
      <c r="C6" s="70"/>
      <c r="D6" s="70"/>
      <c r="E6" s="70"/>
      <c r="F6" s="70"/>
      <c r="G6" s="70"/>
      <c r="H6" s="70"/>
      <c r="I6" s="70"/>
      <c r="J6" s="79"/>
      <c r="K6" s="78"/>
    </row>
    <row r="7" ht="18" customHeight="1" spans="1:11">
      <c r="A7" s="70"/>
      <c r="B7" s="70"/>
      <c r="C7" s="70"/>
      <c r="D7" s="70"/>
      <c r="E7" s="70"/>
      <c r="F7" s="70"/>
      <c r="G7" s="70"/>
      <c r="H7" s="70"/>
      <c r="I7" s="70"/>
      <c r="J7" s="79"/>
      <c r="K7" s="78"/>
    </row>
    <row r="8" ht="11.25" customHeight="1" spans="1:11">
      <c r="A8" s="73"/>
      <c r="B8" s="73"/>
      <c r="C8" s="73"/>
      <c r="D8" s="73"/>
      <c r="E8" s="73"/>
      <c r="F8" s="73"/>
      <c r="G8" s="73"/>
      <c r="H8" s="73"/>
      <c r="I8" s="73"/>
      <c r="J8" s="73"/>
      <c r="K8" s="77"/>
    </row>
    <row r="9" spans="1:3">
      <c r="A9" s="74" t="s">
        <v>288</v>
      </c>
      <c r="B9" s="74"/>
      <c r="C9" s="74"/>
    </row>
  </sheetData>
  <mergeCells count="12">
    <mergeCell ref="A1:J1"/>
    <mergeCell ref="A2:D2"/>
    <mergeCell ref="A3:C3"/>
    <mergeCell ref="A5:C5"/>
    <mergeCell ref="A9:C9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C18" sqref="C18"/>
    </sheetView>
  </sheetViews>
  <sheetFormatPr defaultColWidth="9" defaultRowHeight="14.25" outlineLevelCol="4"/>
  <cols>
    <col min="1" max="1" width="36.25" style="50" customWidth="1"/>
    <col min="2" max="2" width="10.8833333333333" style="50" customWidth="1"/>
    <col min="3" max="3" width="35.625" style="50" customWidth="1"/>
    <col min="4" max="4" width="13.75" style="50" customWidth="1"/>
    <col min="5" max="5" width="8.38333333333333" style="50" customWidth="1"/>
    <col min="6" max="16384" width="9" style="50"/>
  </cols>
  <sheetData>
    <row r="1" s="49" customFormat="1" ht="41.25" customHeight="1" spans="1:5">
      <c r="A1" s="51" t="s">
        <v>289</v>
      </c>
      <c r="B1" s="52"/>
      <c r="C1" s="52"/>
      <c r="D1" s="53"/>
      <c r="E1" s="54"/>
    </row>
    <row r="2" ht="36" customHeight="1" spans="1:5">
      <c r="A2" s="55" t="s">
        <v>1</v>
      </c>
      <c r="B2" s="55"/>
      <c r="C2" s="56"/>
      <c r="D2" s="56" t="s">
        <v>2</v>
      </c>
      <c r="E2" s="57"/>
    </row>
    <row r="3" ht="36" customHeight="1" spans="1:5">
      <c r="A3" s="58" t="s">
        <v>3</v>
      </c>
      <c r="B3" s="58" t="s">
        <v>185</v>
      </c>
      <c r="C3" s="58" t="s">
        <v>4</v>
      </c>
      <c r="D3" s="58" t="s">
        <v>185</v>
      </c>
      <c r="E3" s="59"/>
    </row>
    <row r="4" ht="21" customHeight="1" spans="1:5">
      <c r="A4" s="60" t="s">
        <v>20</v>
      </c>
      <c r="B4" s="61"/>
      <c r="C4" s="60" t="s">
        <v>290</v>
      </c>
      <c r="D4" s="61"/>
      <c r="E4" s="59"/>
    </row>
    <row r="5" ht="21" customHeight="1" spans="1:5">
      <c r="A5" s="60" t="s">
        <v>291</v>
      </c>
      <c r="B5" s="61"/>
      <c r="C5" s="60" t="s">
        <v>292</v>
      </c>
      <c r="D5" s="61"/>
      <c r="E5" s="59"/>
    </row>
    <row r="6" ht="21" customHeight="1" spans="1:5">
      <c r="A6" s="62"/>
      <c r="B6" s="61"/>
      <c r="C6" s="60" t="s">
        <v>293</v>
      </c>
      <c r="D6" s="61"/>
      <c r="E6" s="59"/>
    </row>
    <row r="7" ht="23.25" customHeight="1" spans="1:5">
      <c r="A7" s="58" t="s">
        <v>294</v>
      </c>
      <c r="B7" s="61"/>
      <c r="C7" s="58" t="s">
        <v>295</v>
      </c>
      <c r="D7" s="61"/>
      <c r="E7" s="59"/>
    </row>
    <row r="8" ht="23.25" customHeight="1" spans="1:5">
      <c r="A8" s="63"/>
      <c r="B8" s="64"/>
      <c r="C8" s="63"/>
      <c r="D8" s="64"/>
      <c r="E8" s="57"/>
    </row>
    <row r="9" spans="1:1">
      <c r="A9" s="50" t="s">
        <v>286</v>
      </c>
    </row>
  </sheetData>
  <mergeCells count="2">
    <mergeCell ref="A1:D1"/>
    <mergeCell ref="A2:B2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J26" sqref="J26"/>
    </sheetView>
  </sheetViews>
  <sheetFormatPr defaultColWidth="9" defaultRowHeight="14.25" outlineLevelCol="4"/>
  <cols>
    <col min="1" max="1" width="5.63333333333333" style="30" customWidth="1"/>
    <col min="2" max="2" width="5.13333333333333" style="30" customWidth="1"/>
    <col min="3" max="3" width="28.25" style="30" customWidth="1"/>
    <col min="4" max="4" width="22.8833333333333" style="30" customWidth="1"/>
    <col min="5" max="5" width="1" style="30" customWidth="1"/>
    <col min="6" max="16384" width="9" style="30"/>
  </cols>
  <sheetData>
    <row r="1" s="29" customFormat="1" ht="44.25" customHeight="1" spans="1:5">
      <c r="A1" s="31" t="s">
        <v>296</v>
      </c>
      <c r="B1" s="32"/>
      <c r="C1" s="32"/>
      <c r="D1" s="33"/>
      <c r="E1" s="34"/>
    </row>
    <row r="2" ht="33" customHeight="1" spans="1:5">
      <c r="A2" s="35" t="s">
        <v>1</v>
      </c>
      <c r="B2" s="36"/>
      <c r="C2" s="37"/>
      <c r="D2" s="38" t="s">
        <v>2</v>
      </c>
      <c r="E2" s="39"/>
    </row>
    <row r="3" ht="13.5" customHeight="1" spans="1:5">
      <c r="A3" s="40" t="s">
        <v>65</v>
      </c>
      <c r="B3" s="41"/>
      <c r="C3" s="42" t="s">
        <v>66</v>
      </c>
      <c r="D3" s="42" t="s">
        <v>297</v>
      </c>
      <c r="E3" s="43"/>
    </row>
    <row r="4" ht="18.75" customHeight="1" spans="1:5">
      <c r="A4" s="40" t="s">
        <v>69</v>
      </c>
      <c r="B4" s="40" t="s">
        <v>70</v>
      </c>
      <c r="C4" s="41"/>
      <c r="D4" s="41"/>
      <c r="E4" s="43"/>
    </row>
    <row r="5" ht="15.75" customHeight="1" spans="1:5">
      <c r="A5" s="44">
        <v>302</v>
      </c>
      <c r="B5" s="44">
        <v>1</v>
      </c>
      <c r="C5" s="45" t="s">
        <v>196</v>
      </c>
      <c r="D5" s="46">
        <v>17.14</v>
      </c>
      <c r="E5" s="43"/>
    </row>
    <row r="6" ht="15.75" customHeight="1" spans="1:5">
      <c r="A6" s="44">
        <v>302</v>
      </c>
      <c r="B6" s="44">
        <v>2</v>
      </c>
      <c r="C6" s="45" t="s">
        <v>197</v>
      </c>
      <c r="D6" s="46">
        <v>5</v>
      </c>
      <c r="E6" s="43"/>
    </row>
    <row r="7" ht="15.75" customHeight="1" spans="1:5">
      <c r="A7" s="44">
        <v>302</v>
      </c>
      <c r="B7" s="44">
        <v>5</v>
      </c>
      <c r="C7" s="45" t="s">
        <v>200</v>
      </c>
      <c r="D7" s="46"/>
      <c r="E7" s="43"/>
    </row>
    <row r="8" ht="19.5" customHeight="1" spans="1:5">
      <c r="A8" s="44">
        <v>302</v>
      </c>
      <c r="B8" s="44">
        <v>6</v>
      </c>
      <c r="C8" s="45" t="s">
        <v>201</v>
      </c>
      <c r="D8" s="46"/>
      <c r="E8" s="43"/>
    </row>
    <row r="9" ht="15.75" customHeight="1" spans="1:5">
      <c r="A9" s="44">
        <v>302</v>
      </c>
      <c r="B9" s="44">
        <v>7</v>
      </c>
      <c r="C9" s="45" t="s">
        <v>202</v>
      </c>
      <c r="D9" s="46">
        <v>5.44</v>
      </c>
      <c r="E9" s="43"/>
    </row>
    <row r="10" ht="15.75" customHeight="1" spans="1:5">
      <c r="A10" s="44">
        <v>302</v>
      </c>
      <c r="B10" s="44">
        <v>8</v>
      </c>
      <c r="C10" s="45" t="s">
        <v>203</v>
      </c>
      <c r="D10" s="46"/>
      <c r="E10" s="43"/>
    </row>
    <row r="11" ht="15.75" customHeight="1" spans="1:5">
      <c r="A11" s="44">
        <v>302</v>
      </c>
      <c r="B11" s="44">
        <v>9</v>
      </c>
      <c r="C11" s="45" t="s">
        <v>204</v>
      </c>
      <c r="D11" s="46"/>
      <c r="E11" s="43"/>
    </row>
    <row r="12" ht="15.75" customHeight="1" spans="1:5">
      <c r="A12" s="44">
        <v>302</v>
      </c>
      <c r="B12" s="44">
        <v>11</v>
      </c>
      <c r="C12" s="45" t="s">
        <v>205</v>
      </c>
      <c r="D12" s="46">
        <v>4.86</v>
      </c>
      <c r="E12" s="43"/>
    </row>
    <row r="13" ht="15.75" customHeight="1" spans="1:5">
      <c r="A13" s="44">
        <v>302</v>
      </c>
      <c r="B13" s="44">
        <v>13</v>
      </c>
      <c r="C13" s="45" t="s">
        <v>298</v>
      </c>
      <c r="D13" s="46"/>
      <c r="E13" s="43"/>
    </row>
    <row r="14" ht="15.75" customHeight="1" spans="1:5">
      <c r="A14" s="44">
        <v>302</v>
      </c>
      <c r="B14" s="44">
        <v>15</v>
      </c>
      <c r="C14" s="45" t="s">
        <v>209</v>
      </c>
      <c r="D14" s="46"/>
      <c r="E14" s="43"/>
    </row>
    <row r="15" ht="15.75" customHeight="1" spans="1:5">
      <c r="A15" s="44">
        <v>302</v>
      </c>
      <c r="B15" s="44">
        <v>18</v>
      </c>
      <c r="C15" s="45" t="s">
        <v>212</v>
      </c>
      <c r="D15" s="46"/>
      <c r="E15" s="43"/>
    </row>
    <row r="16" ht="15.75" customHeight="1" spans="1:5">
      <c r="A16" s="44">
        <v>302</v>
      </c>
      <c r="B16" s="44">
        <v>24</v>
      </c>
      <c r="C16" s="45" t="s">
        <v>213</v>
      </c>
      <c r="D16" s="46"/>
      <c r="E16" s="43"/>
    </row>
    <row r="17" ht="15.75" customHeight="1" spans="1:5">
      <c r="A17" s="44">
        <v>310</v>
      </c>
      <c r="B17" s="44">
        <v>2</v>
      </c>
      <c r="C17" s="45" t="s">
        <v>299</v>
      </c>
      <c r="D17" s="46"/>
      <c r="E17" s="43"/>
    </row>
    <row r="18" ht="15.75" customHeight="1" spans="1:5">
      <c r="A18" s="44">
        <v>302</v>
      </c>
      <c r="B18" s="44">
        <v>29</v>
      </c>
      <c r="C18" s="45" t="s">
        <v>218</v>
      </c>
      <c r="D18" s="46">
        <v>6.22</v>
      </c>
      <c r="E18" s="43"/>
    </row>
    <row r="19" ht="15.75" customHeight="1" spans="1:5">
      <c r="A19" s="44">
        <v>302</v>
      </c>
      <c r="B19" s="44">
        <v>31</v>
      </c>
      <c r="C19" s="45" t="s">
        <v>219</v>
      </c>
      <c r="D19" s="46">
        <v>2.4</v>
      </c>
      <c r="E19" s="43"/>
    </row>
    <row r="20" ht="15.75" customHeight="1" spans="1:5">
      <c r="A20" s="44">
        <v>302</v>
      </c>
      <c r="B20" s="44">
        <v>99</v>
      </c>
      <c r="C20" s="45" t="s">
        <v>222</v>
      </c>
      <c r="D20" s="46"/>
      <c r="E20" s="43"/>
    </row>
    <row r="21" customHeight="1" spans="1:5">
      <c r="A21" s="41"/>
      <c r="B21" s="41"/>
      <c r="C21" s="41"/>
      <c r="D21" s="46"/>
      <c r="E21" s="43"/>
    </row>
    <row r="22" customHeight="1" spans="1:5">
      <c r="A22" s="41"/>
      <c r="B22" s="41"/>
      <c r="C22" s="41"/>
      <c r="D22" s="46"/>
      <c r="E22" s="43"/>
    </row>
    <row r="23" customHeight="1" spans="1:5">
      <c r="A23" s="41"/>
      <c r="B23" s="41"/>
      <c r="C23" s="42" t="s">
        <v>300</v>
      </c>
      <c r="D23" s="47">
        <v>41.06</v>
      </c>
      <c r="E23" s="43"/>
    </row>
    <row r="24" ht="7.5" customHeight="1" spans="1:5">
      <c r="A24" s="48"/>
      <c r="B24" s="48"/>
      <c r="C24" s="48"/>
      <c r="D24" s="48"/>
      <c r="E24" s="39"/>
    </row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showGridLines="0" tabSelected="1" topLeftCell="F1" workbookViewId="0">
      <selection activeCell="C25" sqref="C25"/>
    </sheetView>
  </sheetViews>
  <sheetFormatPr defaultColWidth="9" defaultRowHeight="14.25"/>
  <cols>
    <col min="1" max="1" width="38.25" style="2" customWidth="1"/>
    <col min="2" max="2" width="27.125" style="2" customWidth="1"/>
    <col min="3" max="3" width="13.75" style="2" customWidth="1"/>
    <col min="4" max="4" width="20.375" style="2" customWidth="1"/>
    <col min="5" max="5" width="24.875" style="2" customWidth="1"/>
    <col min="6" max="6" width="20.375" style="2" customWidth="1"/>
    <col min="7" max="7" width="13.75" style="2" customWidth="1"/>
    <col min="8" max="8" width="5.375" style="2" customWidth="1"/>
    <col min="9" max="9" width="9.375" style="2" customWidth="1"/>
    <col min="10" max="11" width="5.375" style="2" customWidth="1"/>
    <col min="12" max="12" width="13.75" style="2" customWidth="1"/>
    <col min="13" max="13" width="16" style="2" customWidth="1"/>
    <col min="14" max="14" width="36" style="2" customWidth="1"/>
    <col min="15" max="15" width="9.375" style="2" customWidth="1"/>
    <col min="16" max="16" width="13.75" style="2" customWidth="1"/>
    <col min="17" max="17" width="1.25" style="2" customWidth="1"/>
    <col min="18" max="16384" width="9" style="2"/>
  </cols>
  <sheetData>
    <row r="1" s="1" customFormat="1" ht="18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6"/>
    </row>
    <row r="2" s="1" customFormat="1" ht="25.5" customHeight="1" spans="1:17">
      <c r="A2" s="4" t="s">
        <v>301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26"/>
    </row>
    <row r="3" ht="27.75" customHeight="1" spans="1:17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1"/>
      <c r="P3" s="22" t="s">
        <v>2</v>
      </c>
      <c r="Q3" s="27"/>
    </row>
    <row r="4" ht="25.5" customHeight="1" spans="1:17">
      <c r="A4" s="8" t="s">
        <v>150</v>
      </c>
      <c r="B4" s="8" t="s">
        <v>233</v>
      </c>
      <c r="C4" s="9" t="s">
        <v>302</v>
      </c>
      <c r="D4" s="10"/>
      <c r="E4" s="8" t="s">
        <v>303</v>
      </c>
      <c r="F4" s="8" t="s">
        <v>304</v>
      </c>
      <c r="G4" s="9" t="s">
        <v>305</v>
      </c>
      <c r="H4" s="11"/>
      <c r="I4" s="11"/>
      <c r="J4" s="10"/>
      <c r="K4" s="9" t="s">
        <v>306</v>
      </c>
      <c r="L4" s="11"/>
      <c r="M4" s="11"/>
      <c r="N4" s="11"/>
      <c r="O4" s="11"/>
      <c r="P4" s="10"/>
      <c r="Q4" s="28"/>
    </row>
    <row r="5" ht="13.5" customHeight="1" spans="1:17">
      <c r="A5" s="12"/>
      <c r="B5" s="12"/>
      <c r="C5" s="8" t="s">
        <v>307</v>
      </c>
      <c r="D5" s="8" t="s">
        <v>308</v>
      </c>
      <c r="E5" s="12"/>
      <c r="F5" s="12"/>
      <c r="G5" s="8" t="s">
        <v>309</v>
      </c>
      <c r="H5" s="8" t="s">
        <v>310</v>
      </c>
      <c r="I5" s="8" t="s">
        <v>311</v>
      </c>
      <c r="J5" s="8" t="s">
        <v>312</v>
      </c>
      <c r="K5" s="8" t="s">
        <v>7</v>
      </c>
      <c r="L5" s="8" t="s">
        <v>113</v>
      </c>
      <c r="M5" s="8" t="s">
        <v>9</v>
      </c>
      <c r="N5" s="8" t="s">
        <v>10</v>
      </c>
      <c r="O5" s="8" t="s">
        <v>11</v>
      </c>
      <c r="P5" s="8" t="s">
        <v>61</v>
      </c>
      <c r="Q5" s="28"/>
    </row>
    <row r="6" ht="18" customHeight="1" spans="1:17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28"/>
    </row>
    <row r="7" ht="18" customHeight="1" spans="1:17">
      <c r="A7" s="14" t="s">
        <v>16</v>
      </c>
      <c r="B7" s="15"/>
      <c r="C7" s="15"/>
      <c r="D7" s="15"/>
      <c r="E7" s="15"/>
      <c r="F7" s="15"/>
      <c r="G7" s="15"/>
      <c r="H7" s="15"/>
      <c r="I7" s="15"/>
      <c r="J7" s="23"/>
      <c r="K7" s="24">
        <v>9</v>
      </c>
      <c r="L7" s="24">
        <v>9</v>
      </c>
      <c r="M7" s="24"/>
      <c r="N7" s="24"/>
      <c r="O7" s="24"/>
      <c r="P7" s="24"/>
      <c r="Q7" s="28"/>
    </row>
    <row r="8" ht="18" customHeight="1" spans="1:17">
      <c r="A8" s="16" t="s">
        <v>156</v>
      </c>
      <c r="B8" s="17"/>
      <c r="C8" s="17"/>
      <c r="D8" s="17"/>
      <c r="E8" s="17"/>
      <c r="F8" s="17"/>
      <c r="G8" s="17"/>
      <c r="H8" s="17"/>
      <c r="I8" s="17"/>
      <c r="J8" s="24"/>
      <c r="K8" s="25">
        <v>2.7</v>
      </c>
      <c r="L8" s="25">
        <v>2.7</v>
      </c>
      <c r="M8" s="25"/>
      <c r="N8" s="25"/>
      <c r="O8" s="25"/>
      <c r="P8" s="25"/>
      <c r="Q8" s="28"/>
    </row>
    <row r="9" ht="18" customHeight="1" spans="1:17">
      <c r="A9" s="17" t="s">
        <v>63</v>
      </c>
      <c r="B9" s="17" t="s">
        <v>73</v>
      </c>
      <c r="C9" s="17" t="s">
        <v>313</v>
      </c>
      <c r="D9" s="17" t="s">
        <v>314</v>
      </c>
      <c r="E9" s="17" t="s">
        <v>315</v>
      </c>
      <c r="F9" s="17" t="s">
        <v>316</v>
      </c>
      <c r="G9" s="17"/>
      <c r="H9" s="18">
        <v>5</v>
      </c>
      <c r="I9" s="17" t="s">
        <v>317</v>
      </c>
      <c r="J9" s="24">
        <v>0.04</v>
      </c>
      <c r="K9" s="24">
        <v>0.2</v>
      </c>
      <c r="L9" s="24">
        <v>0.2</v>
      </c>
      <c r="M9" s="24"/>
      <c r="N9" s="24"/>
      <c r="O9" s="24"/>
      <c r="P9" s="24"/>
      <c r="Q9" s="28"/>
    </row>
    <row r="10" ht="18" customHeight="1" spans="1:17">
      <c r="A10" s="17" t="s">
        <v>63</v>
      </c>
      <c r="B10" s="17" t="s">
        <v>73</v>
      </c>
      <c r="C10" s="17" t="s">
        <v>318</v>
      </c>
      <c r="D10" s="17" t="s">
        <v>314</v>
      </c>
      <c r="E10" s="17" t="s">
        <v>319</v>
      </c>
      <c r="F10" s="17" t="s">
        <v>316</v>
      </c>
      <c r="G10" s="17"/>
      <c r="H10" s="18">
        <v>5</v>
      </c>
      <c r="I10" s="17" t="s">
        <v>320</v>
      </c>
      <c r="J10" s="24">
        <v>0.5</v>
      </c>
      <c r="K10" s="24">
        <v>2.5</v>
      </c>
      <c r="L10" s="24">
        <v>2.5</v>
      </c>
      <c r="M10" s="24"/>
      <c r="N10" s="24"/>
      <c r="O10" s="24"/>
      <c r="P10" s="24"/>
      <c r="Q10" s="28"/>
    </row>
    <row r="11" ht="18" customHeight="1" spans="1:17">
      <c r="A11" s="16" t="s">
        <v>168</v>
      </c>
      <c r="B11" s="17"/>
      <c r="C11" s="17"/>
      <c r="D11" s="17"/>
      <c r="E11" s="17"/>
      <c r="F11" s="17"/>
      <c r="G11" s="17"/>
      <c r="H11" s="17"/>
      <c r="I11" s="17"/>
      <c r="J11" s="24"/>
      <c r="K11" s="25">
        <v>6.3</v>
      </c>
      <c r="L11" s="25">
        <v>6.3</v>
      </c>
      <c r="M11" s="25"/>
      <c r="N11" s="25"/>
      <c r="O11" s="25"/>
      <c r="P11" s="25"/>
      <c r="Q11" s="28"/>
    </row>
    <row r="12" ht="18" customHeight="1" spans="1:17">
      <c r="A12" s="17" t="s">
        <v>170</v>
      </c>
      <c r="B12" s="17" t="s">
        <v>249</v>
      </c>
      <c r="C12" s="17" t="s">
        <v>318</v>
      </c>
      <c r="D12" s="17" t="s">
        <v>321</v>
      </c>
      <c r="E12" s="17" t="s">
        <v>322</v>
      </c>
      <c r="F12" s="17" t="s">
        <v>316</v>
      </c>
      <c r="G12" s="17"/>
      <c r="H12" s="18">
        <v>8</v>
      </c>
      <c r="I12" s="17" t="s">
        <v>320</v>
      </c>
      <c r="J12" s="24">
        <v>0.6</v>
      </c>
      <c r="K12" s="24">
        <v>4.8</v>
      </c>
      <c r="L12" s="24">
        <v>4.8</v>
      </c>
      <c r="M12" s="24"/>
      <c r="N12" s="24"/>
      <c r="O12" s="24"/>
      <c r="P12" s="24"/>
      <c r="Q12" s="28"/>
    </row>
    <row r="13" ht="18" customHeight="1" spans="1:17">
      <c r="A13" s="17" t="s">
        <v>170</v>
      </c>
      <c r="B13" s="17" t="s">
        <v>253</v>
      </c>
      <c r="C13" s="17" t="s">
        <v>318</v>
      </c>
      <c r="D13" s="17" t="s">
        <v>321</v>
      </c>
      <c r="E13" s="17" t="s">
        <v>322</v>
      </c>
      <c r="F13" s="17" t="s">
        <v>316</v>
      </c>
      <c r="G13" s="17"/>
      <c r="H13" s="18">
        <v>6</v>
      </c>
      <c r="I13" s="17" t="s">
        <v>320</v>
      </c>
      <c r="J13" s="24">
        <v>0.25</v>
      </c>
      <c r="K13" s="24">
        <v>1.5</v>
      </c>
      <c r="L13" s="24">
        <v>1.5</v>
      </c>
      <c r="M13" s="24"/>
      <c r="N13" s="24"/>
      <c r="O13" s="24"/>
      <c r="P13" s="24"/>
      <c r="Q13" s="28"/>
    </row>
    <row r="14" ht="18" customHeight="1" spans="1:17">
      <c r="A14" s="16" t="s">
        <v>175</v>
      </c>
      <c r="B14" s="17"/>
      <c r="C14" s="17"/>
      <c r="D14" s="17"/>
      <c r="E14" s="17"/>
      <c r="F14" s="17"/>
      <c r="G14" s="17"/>
      <c r="H14" s="17"/>
      <c r="I14" s="17"/>
      <c r="J14" s="24"/>
      <c r="K14" s="25"/>
      <c r="L14" s="25"/>
      <c r="M14" s="25"/>
      <c r="N14" s="25"/>
      <c r="O14" s="25"/>
      <c r="P14" s="25"/>
      <c r="Q14" s="28"/>
    </row>
    <row r="15" ht="18" customHeight="1" spans="1:17">
      <c r="A15" s="17" t="s">
        <v>177</v>
      </c>
      <c r="B15" s="17" t="s">
        <v>254</v>
      </c>
      <c r="C15" s="17" t="s">
        <v>318</v>
      </c>
      <c r="D15" s="17" t="s">
        <v>314</v>
      </c>
      <c r="E15" s="17"/>
      <c r="F15" s="17" t="s">
        <v>316</v>
      </c>
      <c r="G15" s="17"/>
      <c r="H15" s="17"/>
      <c r="I15" s="17"/>
      <c r="J15" s="24">
        <v>2</v>
      </c>
      <c r="K15" s="24"/>
      <c r="L15" s="24"/>
      <c r="M15" s="24"/>
      <c r="N15" s="24"/>
      <c r="O15" s="24"/>
      <c r="P15" s="24"/>
      <c r="Q15" s="28"/>
    </row>
    <row r="16" ht="11.25" customHeight="1" spans="1:17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7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D22" sqref="D22"/>
    </sheetView>
  </sheetViews>
  <sheetFormatPr defaultColWidth="9" defaultRowHeight="14.25" outlineLevelRow="7"/>
  <cols>
    <col min="1" max="1" width="15.625" style="30" customWidth="1"/>
    <col min="2" max="2" width="29.375" style="30" customWidth="1"/>
    <col min="3" max="4" width="9.375" style="30" customWidth="1"/>
    <col min="5" max="6" width="18.25" style="30" customWidth="1"/>
    <col min="7" max="8" width="9.375" style="30" customWidth="1"/>
    <col min="9" max="9" width="13.75" style="30" customWidth="1"/>
    <col min="10" max="10" width="9.375" style="30" customWidth="1"/>
    <col min="11" max="11" width="5.375" style="30" customWidth="1"/>
    <col min="12" max="12" width="18.25" style="30" customWidth="1"/>
    <col min="13" max="13" width="16" style="30" customWidth="1"/>
    <col min="14" max="14" width="13.75" style="30" customWidth="1"/>
    <col min="15" max="15" width="9.375" style="30" customWidth="1"/>
    <col min="16" max="16" width="36" style="30" customWidth="1"/>
    <col min="17" max="17" width="9.375" style="30" customWidth="1"/>
    <col min="18" max="18" width="7.375" style="30" customWidth="1"/>
    <col min="19" max="20" width="13.75" style="30" customWidth="1"/>
    <col min="21" max="21" width="5.375" style="30" customWidth="1"/>
    <col min="22" max="23" width="13.75" style="30" customWidth="1"/>
    <col min="24" max="24" width="44.875" style="30" customWidth="1"/>
    <col min="25" max="25" width="18.25" style="30" customWidth="1"/>
    <col min="26" max="26" width="8.38333333333333" style="30" customWidth="1"/>
    <col min="27" max="16384" width="7.875" style="30"/>
  </cols>
  <sheetData>
    <row r="1" s="29" customFormat="1" ht="42.75" customHeight="1" spans="1:26">
      <c r="A1" s="94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95"/>
      <c r="T1" s="80"/>
      <c r="U1" s="34"/>
      <c r="V1" s="34"/>
      <c r="W1" s="34"/>
      <c r="X1" s="34"/>
      <c r="Y1" s="34"/>
      <c r="Z1" s="34"/>
    </row>
    <row r="2" ht="24" customHeight="1" spans="1:26">
      <c r="A2" s="96" t="s">
        <v>1</v>
      </c>
      <c r="B2" s="83"/>
      <c r="C2" s="155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7"/>
      <c r="T2" s="83"/>
      <c r="U2" s="96"/>
      <c r="V2" s="96"/>
      <c r="W2" s="96"/>
      <c r="X2" s="96"/>
      <c r="Y2" s="158" t="s">
        <v>2</v>
      </c>
      <c r="Z2" s="39"/>
    </row>
    <row r="3" ht="22.5" customHeight="1" spans="1:26">
      <c r="A3" s="42" t="s">
        <v>58</v>
      </c>
      <c r="B3" s="42" t="s">
        <v>59</v>
      </c>
      <c r="C3" s="42" t="s">
        <v>7</v>
      </c>
      <c r="D3" s="42" t="s">
        <v>60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 t="s">
        <v>61</v>
      </c>
      <c r="S3" s="42"/>
      <c r="T3" s="42"/>
      <c r="U3" s="42"/>
      <c r="V3" s="42"/>
      <c r="W3" s="42"/>
      <c r="X3" s="42"/>
      <c r="Y3" s="42"/>
      <c r="Z3" s="43"/>
    </row>
    <row r="4" ht="22.5" customHeight="1" spans="1:26">
      <c r="A4" s="42"/>
      <c r="B4" s="42"/>
      <c r="C4" s="42"/>
      <c r="D4" s="42" t="s">
        <v>8</v>
      </c>
      <c r="E4" s="42"/>
      <c r="F4" s="42"/>
      <c r="G4" s="42"/>
      <c r="H4" s="42"/>
      <c r="I4" s="42"/>
      <c r="J4" s="42"/>
      <c r="K4" s="42" t="s">
        <v>9</v>
      </c>
      <c r="L4" s="42"/>
      <c r="M4" s="42"/>
      <c r="N4" s="42"/>
      <c r="O4" s="42"/>
      <c r="P4" s="42" t="s">
        <v>10</v>
      </c>
      <c r="Q4" s="42" t="s">
        <v>11</v>
      </c>
      <c r="R4" s="42" t="s">
        <v>12</v>
      </c>
      <c r="S4" s="42"/>
      <c r="T4" s="42"/>
      <c r="U4" s="42" t="s">
        <v>13</v>
      </c>
      <c r="V4" s="42"/>
      <c r="W4" s="42"/>
      <c r="X4" s="42" t="s">
        <v>14</v>
      </c>
      <c r="Y4" s="42" t="s">
        <v>15</v>
      </c>
      <c r="Z4" s="43"/>
    </row>
    <row r="5" ht="34.5" customHeight="1" spans="1:26">
      <c r="A5" s="42"/>
      <c r="B5" s="42"/>
      <c r="C5" s="42"/>
      <c r="D5" s="42" t="s">
        <v>16</v>
      </c>
      <c r="E5" s="42" t="s">
        <v>17</v>
      </c>
      <c r="F5" s="42" t="s">
        <v>18</v>
      </c>
      <c r="G5" s="42" t="s">
        <v>19</v>
      </c>
      <c r="H5" s="42" t="s">
        <v>20</v>
      </c>
      <c r="I5" s="42" t="s">
        <v>21</v>
      </c>
      <c r="J5" s="42" t="s">
        <v>22</v>
      </c>
      <c r="K5" s="42" t="s">
        <v>16</v>
      </c>
      <c r="L5" s="42" t="s">
        <v>17</v>
      </c>
      <c r="M5" s="42" t="s">
        <v>23</v>
      </c>
      <c r="N5" s="42" t="s">
        <v>24</v>
      </c>
      <c r="O5" s="42" t="s">
        <v>22</v>
      </c>
      <c r="P5" s="42"/>
      <c r="Q5" s="42"/>
      <c r="R5" s="42" t="s">
        <v>25</v>
      </c>
      <c r="S5" s="42" t="s">
        <v>26</v>
      </c>
      <c r="T5" s="42" t="s">
        <v>27</v>
      </c>
      <c r="U5" s="42" t="s">
        <v>25</v>
      </c>
      <c r="V5" s="42" t="s">
        <v>26</v>
      </c>
      <c r="W5" s="42" t="s">
        <v>27</v>
      </c>
      <c r="X5" s="42"/>
      <c r="Y5" s="42"/>
      <c r="Z5" s="43"/>
    </row>
    <row r="6" ht="20.25" customHeight="1" spans="1:26">
      <c r="A6" s="42" t="s">
        <v>16</v>
      </c>
      <c r="B6" s="42"/>
      <c r="C6" s="47">
        <v>1608.14</v>
      </c>
      <c r="D6" s="47">
        <v>1361.69</v>
      </c>
      <c r="E6" s="47">
        <v>562.7</v>
      </c>
      <c r="F6" s="47">
        <v>698.59</v>
      </c>
      <c r="G6" s="47"/>
      <c r="H6" s="47">
        <v>100.39</v>
      </c>
      <c r="I6" s="47"/>
      <c r="J6" s="47"/>
      <c r="K6" s="47"/>
      <c r="L6" s="47"/>
      <c r="M6" s="47"/>
      <c r="N6" s="47"/>
      <c r="O6" s="47"/>
      <c r="P6" s="47"/>
      <c r="Q6" s="47"/>
      <c r="R6" s="47">
        <v>246.45</v>
      </c>
      <c r="S6" s="47"/>
      <c r="T6" s="47">
        <v>246.45</v>
      </c>
      <c r="U6" s="47"/>
      <c r="V6" s="47"/>
      <c r="W6" s="47"/>
      <c r="X6" s="47"/>
      <c r="Y6" s="47"/>
      <c r="Z6" s="43"/>
    </row>
    <row r="7" ht="19.5" customHeight="1" spans="1:26">
      <c r="A7" s="41" t="s">
        <v>62</v>
      </c>
      <c r="B7" s="41" t="s">
        <v>63</v>
      </c>
      <c r="C7" s="46">
        <v>1608.14</v>
      </c>
      <c r="D7" s="46">
        <v>1361.69</v>
      </c>
      <c r="E7" s="97">
        <v>562.7</v>
      </c>
      <c r="F7" s="97">
        <v>698.59</v>
      </c>
      <c r="G7" s="97"/>
      <c r="H7" s="97">
        <v>100.39</v>
      </c>
      <c r="I7" s="97"/>
      <c r="J7" s="97"/>
      <c r="K7" s="97"/>
      <c r="L7" s="97"/>
      <c r="M7" s="97"/>
      <c r="N7" s="97"/>
      <c r="O7" s="97"/>
      <c r="P7" s="97"/>
      <c r="Q7" s="97"/>
      <c r="R7" s="97">
        <v>246.45</v>
      </c>
      <c r="S7" s="97"/>
      <c r="T7" s="97">
        <v>246.45</v>
      </c>
      <c r="U7" s="97"/>
      <c r="V7" s="97"/>
      <c r="W7" s="97"/>
      <c r="X7" s="97"/>
      <c r="Y7" s="97"/>
      <c r="Z7" s="159"/>
    </row>
    <row r="8" customHeight="1" spans="1:26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39"/>
    </row>
  </sheetData>
  <mergeCells count="16">
    <mergeCell ref="A1:S1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workbookViewId="0">
      <selection activeCell="A1" sqref="A1:L1"/>
    </sheetView>
  </sheetViews>
  <sheetFormatPr defaultColWidth="9" defaultRowHeight="14.25"/>
  <cols>
    <col min="1" max="1" width="3.625" style="50" customWidth="1"/>
    <col min="2" max="3" width="2.625" style="50" customWidth="1"/>
    <col min="4" max="4" width="32.625" style="50" customWidth="1"/>
    <col min="5" max="5" width="8.625" style="50" customWidth="1"/>
    <col min="6" max="6" width="26.625" style="50" customWidth="1"/>
    <col min="7" max="7" width="9.375" style="50" customWidth="1"/>
    <col min="8" max="8" width="7.375" style="50" customWidth="1"/>
    <col min="9" max="9" width="12.625" style="50" customWidth="1"/>
    <col min="10" max="10" width="8.625" style="50" customWidth="1"/>
    <col min="11" max="11" width="18.625" style="50" customWidth="1"/>
    <col min="12" max="12" width="10.625" style="50" customWidth="1"/>
    <col min="13" max="13" width="1.25" style="50" customWidth="1"/>
    <col min="14" max="14" width="1" style="50" customWidth="1"/>
    <col min="15" max="16384" width="9" style="50"/>
  </cols>
  <sheetData>
    <row r="1" s="49" customFormat="1" ht="21.75" customHeight="1" spans="1:14">
      <c r="A1" s="51" t="s">
        <v>64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152"/>
      <c r="N1" s="152"/>
    </row>
    <row r="2" ht="25.5" customHeight="1" spans="1:14">
      <c r="A2" s="148" t="s">
        <v>1</v>
      </c>
      <c r="B2" s="149"/>
      <c r="C2" s="149"/>
      <c r="D2" s="149"/>
      <c r="E2" s="149"/>
      <c r="F2" s="150"/>
      <c r="G2" s="56"/>
      <c r="H2" s="56"/>
      <c r="I2" s="56"/>
      <c r="J2" s="56"/>
      <c r="K2" s="56"/>
      <c r="L2" s="153" t="s">
        <v>2</v>
      </c>
      <c r="M2" s="109"/>
      <c r="N2" s="109"/>
    </row>
    <row r="3" ht="25.5" customHeight="1" spans="1:14">
      <c r="A3" s="58" t="s">
        <v>65</v>
      </c>
      <c r="B3" s="58"/>
      <c r="C3" s="58"/>
      <c r="D3" s="58" t="s">
        <v>66</v>
      </c>
      <c r="E3" s="58" t="s">
        <v>58</v>
      </c>
      <c r="F3" s="58" t="s">
        <v>59</v>
      </c>
      <c r="G3" s="58" t="s">
        <v>7</v>
      </c>
      <c r="H3" s="58" t="s">
        <v>67</v>
      </c>
      <c r="I3" s="58"/>
      <c r="J3" s="58"/>
      <c r="K3" s="58"/>
      <c r="L3" s="58" t="s">
        <v>68</v>
      </c>
      <c r="M3" s="110"/>
      <c r="N3" s="109"/>
    </row>
    <row r="4" ht="25.5" customHeight="1" spans="1:14">
      <c r="A4" s="58" t="s">
        <v>69</v>
      </c>
      <c r="B4" s="58" t="s">
        <v>70</v>
      </c>
      <c r="C4" s="58" t="s">
        <v>71</v>
      </c>
      <c r="D4" s="58"/>
      <c r="E4" s="58"/>
      <c r="F4" s="58"/>
      <c r="G4" s="58"/>
      <c r="H4" s="58" t="s">
        <v>25</v>
      </c>
      <c r="I4" s="58" t="s">
        <v>72</v>
      </c>
      <c r="J4" s="58" t="s">
        <v>73</v>
      </c>
      <c r="K4" s="58" t="s">
        <v>74</v>
      </c>
      <c r="L4" s="60"/>
      <c r="M4" s="110"/>
      <c r="N4" s="109"/>
    </row>
    <row r="5" ht="19.5" customHeight="1" spans="1:14">
      <c r="A5" s="58" t="s">
        <v>75</v>
      </c>
      <c r="B5" s="58" t="s">
        <v>75</v>
      </c>
      <c r="C5" s="58" t="s">
        <v>75</v>
      </c>
      <c r="D5" s="58" t="s">
        <v>75</v>
      </c>
      <c r="E5" s="58" t="s">
        <v>75</v>
      </c>
      <c r="F5" s="58" t="s">
        <v>75</v>
      </c>
      <c r="G5" s="151">
        <v>1</v>
      </c>
      <c r="H5" s="151">
        <v>2</v>
      </c>
      <c r="I5" s="151">
        <v>3</v>
      </c>
      <c r="J5" s="151">
        <v>4</v>
      </c>
      <c r="K5" s="151">
        <v>5</v>
      </c>
      <c r="L5" s="151">
        <v>6</v>
      </c>
      <c r="M5" s="110"/>
      <c r="N5" s="109"/>
    </row>
    <row r="6" ht="20.25" customHeight="1" spans="1:14">
      <c r="A6" s="58" t="s">
        <v>16</v>
      </c>
      <c r="B6" s="60"/>
      <c r="C6" s="60"/>
      <c r="D6" s="60"/>
      <c r="E6" s="60"/>
      <c r="F6" s="60"/>
      <c r="G6" s="140">
        <v>1608.14</v>
      </c>
      <c r="H6" s="140">
        <v>671.82</v>
      </c>
      <c r="I6" s="140">
        <v>561.43</v>
      </c>
      <c r="J6" s="140">
        <v>50.98</v>
      </c>
      <c r="K6" s="140">
        <v>59.41</v>
      </c>
      <c r="L6" s="140">
        <v>936.32</v>
      </c>
      <c r="M6" s="110"/>
      <c r="N6" s="109"/>
    </row>
    <row r="7" ht="20.25" customHeight="1" spans="1:14">
      <c r="A7" s="60" t="s">
        <v>76</v>
      </c>
      <c r="B7" s="60" t="s">
        <v>77</v>
      </c>
      <c r="C7" s="60" t="s">
        <v>78</v>
      </c>
      <c r="D7" s="60" t="s">
        <v>79</v>
      </c>
      <c r="E7" s="60" t="s">
        <v>62</v>
      </c>
      <c r="F7" s="60" t="s">
        <v>63</v>
      </c>
      <c r="G7" s="140">
        <v>259.7</v>
      </c>
      <c r="H7" s="140">
        <v>259.7</v>
      </c>
      <c r="I7" s="112">
        <v>225.85</v>
      </c>
      <c r="J7" s="112">
        <v>33.84</v>
      </c>
      <c r="K7" s="112"/>
      <c r="L7" s="112"/>
      <c r="M7" s="110"/>
      <c r="N7" s="109"/>
    </row>
    <row r="8" ht="20.25" customHeight="1" spans="1:14">
      <c r="A8" s="60" t="s">
        <v>76</v>
      </c>
      <c r="B8" s="60" t="s">
        <v>77</v>
      </c>
      <c r="C8" s="60" t="s">
        <v>80</v>
      </c>
      <c r="D8" s="60" t="s">
        <v>81</v>
      </c>
      <c r="E8" s="60" t="s">
        <v>62</v>
      </c>
      <c r="F8" s="60" t="s">
        <v>63</v>
      </c>
      <c r="G8" s="140">
        <v>36.08</v>
      </c>
      <c r="H8" s="140"/>
      <c r="I8" s="112"/>
      <c r="J8" s="112"/>
      <c r="K8" s="112"/>
      <c r="L8" s="112">
        <v>36.08</v>
      </c>
      <c r="M8" s="110"/>
      <c r="N8" s="109"/>
    </row>
    <row r="9" ht="20.25" customHeight="1" spans="1:14">
      <c r="A9" s="60" t="s">
        <v>76</v>
      </c>
      <c r="B9" s="60" t="s">
        <v>77</v>
      </c>
      <c r="C9" s="60" t="s">
        <v>82</v>
      </c>
      <c r="D9" s="60" t="s">
        <v>83</v>
      </c>
      <c r="E9" s="60" t="s">
        <v>62</v>
      </c>
      <c r="F9" s="60" t="s">
        <v>63</v>
      </c>
      <c r="G9" s="140">
        <v>39.7</v>
      </c>
      <c r="H9" s="140">
        <v>39.7</v>
      </c>
      <c r="I9" s="112"/>
      <c r="J9" s="112"/>
      <c r="K9" s="112">
        <v>39.7</v>
      </c>
      <c r="L9" s="112"/>
      <c r="M9" s="110"/>
      <c r="N9" s="109"/>
    </row>
    <row r="10" ht="20.25" customHeight="1" spans="1:14">
      <c r="A10" s="60" t="s">
        <v>84</v>
      </c>
      <c r="B10" s="60" t="s">
        <v>78</v>
      </c>
      <c r="C10" s="60" t="s">
        <v>78</v>
      </c>
      <c r="D10" s="60" t="s">
        <v>79</v>
      </c>
      <c r="E10" s="60" t="s">
        <v>62</v>
      </c>
      <c r="F10" s="60" t="s">
        <v>63</v>
      </c>
      <c r="G10" s="140">
        <v>56.38</v>
      </c>
      <c r="H10" s="140"/>
      <c r="I10" s="112"/>
      <c r="J10" s="112"/>
      <c r="K10" s="112"/>
      <c r="L10" s="112">
        <v>56.38</v>
      </c>
      <c r="M10" s="110"/>
      <c r="N10" s="109"/>
    </row>
    <row r="11" ht="20.25" customHeight="1" spans="1:14">
      <c r="A11" s="60" t="s">
        <v>84</v>
      </c>
      <c r="B11" s="60" t="s">
        <v>78</v>
      </c>
      <c r="C11" s="60" t="s">
        <v>85</v>
      </c>
      <c r="D11" s="60" t="s">
        <v>86</v>
      </c>
      <c r="E11" s="60" t="s">
        <v>62</v>
      </c>
      <c r="F11" s="60" t="s">
        <v>63</v>
      </c>
      <c r="G11" s="140">
        <v>0.41</v>
      </c>
      <c r="H11" s="140"/>
      <c r="I11" s="112"/>
      <c r="J11" s="112"/>
      <c r="K11" s="112"/>
      <c r="L11" s="112">
        <v>0.41</v>
      </c>
      <c r="M11" s="110"/>
      <c r="N11" s="109"/>
    </row>
    <row r="12" ht="20.25" customHeight="1" spans="1:14">
      <c r="A12" s="60" t="s">
        <v>84</v>
      </c>
      <c r="B12" s="60" t="s">
        <v>78</v>
      </c>
      <c r="C12" s="60" t="s">
        <v>87</v>
      </c>
      <c r="D12" s="60" t="s">
        <v>88</v>
      </c>
      <c r="E12" s="60" t="s">
        <v>62</v>
      </c>
      <c r="F12" s="60" t="s">
        <v>63</v>
      </c>
      <c r="G12" s="140">
        <v>240.56</v>
      </c>
      <c r="H12" s="140">
        <v>235.56</v>
      </c>
      <c r="I12" s="112">
        <v>218.43</v>
      </c>
      <c r="J12" s="112">
        <v>17.13</v>
      </c>
      <c r="K12" s="112"/>
      <c r="L12" s="112">
        <v>5</v>
      </c>
      <c r="M12" s="110"/>
      <c r="N12" s="109"/>
    </row>
    <row r="13" ht="20.25" customHeight="1" spans="1:14">
      <c r="A13" s="60" t="s">
        <v>84</v>
      </c>
      <c r="B13" s="60" t="s">
        <v>78</v>
      </c>
      <c r="C13" s="60" t="s">
        <v>77</v>
      </c>
      <c r="D13" s="60" t="s">
        <v>89</v>
      </c>
      <c r="E13" s="60" t="s">
        <v>62</v>
      </c>
      <c r="F13" s="60" t="s">
        <v>63</v>
      </c>
      <c r="G13" s="140">
        <v>100</v>
      </c>
      <c r="H13" s="140"/>
      <c r="I13" s="112"/>
      <c r="J13" s="112"/>
      <c r="K13" s="112"/>
      <c r="L13" s="112">
        <v>100</v>
      </c>
      <c r="M13" s="110"/>
      <c r="N13" s="109"/>
    </row>
    <row r="14" ht="20.25" customHeight="1" spans="1:14">
      <c r="A14" s="60" t="s">
        <v>84</v>
      </c>
      <c r="B14" s="60" t="s">
        <v>85</v>
      </c>
      <c r="C14" s="60" t="s">
        <v>78</v>
      </c>
      <c r="D14" s="60" t="s">
        <v>90</v>
      </c>
      <c r="E14" s="60" t="s">
        <v>62</v>
      </c>
      <c r="F14" s="60" t="s">
        <v>63</v>
      </c>
      <c r="G14" s="140">
        <v>12.38</v>
      </c>
      <c r="H14" s="140">
        <v>12.38</v>
      </c>
      <c r="I14" s="112"/>
      <c r="J14" s="112"/>
      <c r="K14" s="112">
        <v>12.38</v>
      </c>
      <c r="L14" s="112"/>
      <c r="M14" s="110"/>
      <c r="N14" s="109"/>
    </row>
    <row r="15" ht="20.25" customHeight="1" spans="1:14">
      <c r="A15" s="60" t="s">
        <v>84</v>
      </c>
      <c r="B15" s="60" t="s">
        <v>85</v>
      </c>
      <c r="C15" s="60" t="s">
        <v>80</v>
      </c>
      <c r="D15" s="60" t="s">
        <v>91</v>
      </c>
      <c r="E15" s="60" t="s">
        <v>62</v>
      </c>
      <c r="F15" s="60" t="s">
        <v>63</v>
      </c>
      <c r="G15" s="140">
        <v>2.52</v>
      </c>
      <c r="H15" s="140">
        <v>1.32</v>
      </c>
      <c r="I15" s="112"/>
      <c r="J15" s="112"/>
      <c r="K15" s="112">
        <v>1.32</v>
      </c>
      <c r="L15" s="112">
        <v>1.2</v>
      </c>
      <c r="M15" s="110"/>
      <c r="N15" s="109"/>
    </row>
    <row r="16" ht="20.25" customHeight="1" spans="1:14">
      <c r="A16" s="60" t="s">
        <v>84</v>
      </c>
      <c r="B16" s="60" t="s">
        <v>85</v>
      </c>
      <c r="C16" s="60" t="s">
        <v>85</v>
      </c>
      <c r="D16" s="60" t="s">
        <v>92</v>
      </c>
      <c r="E16" s="60" t="s">
        <v>62</v>
      </c>
      <c r="F16" s="60" t="s">
        <v>63</v>
      </c>
      <c r="G16" s="140">
        <v>65.92</v>
      </c>
      <c r="H16" s="140">
        <v>58.43</v>
      </c>
      <c r="I16" s="112">
        <v>58.43</v>
      </c>
      <c r="J16" s="112"/>
      <c r="K16" s="112"/>
      <c r="L16" s="112">
        <v>7.49</v>
      </c>
      <c r="M16" s="110"/>
      <c r="N16" s="109"/>
    </row>
    <row r="17" ht="20.25" customHeight="1" spans="1:14">
      <c r="A17" s="60" t="s">
        <v>84</v>
      </c>
      <c r="B17" s="60" t="s">
        <v>85</v>
      </c>
      <c r="C17" s="60" t="s">
        <v>93</v>
      </c>
      <c r="D17" s="60" t="s">
        <v>94</v>
      </c>
      <c r="E17" s="60" t="s">
        <v>62</v>
      </c>
      <c r="F17" s="60" t="s">
        <v>63</v>
      </c>
      <c r="G17" s="140">
        <v>15.73</v>
      </c>
      <c r="H17" s="140"/>
      <c r="I17" s="112"/>
      <c r="J17" s="112"/>
      <c r="K17" s="112"/>
      <c r="L17" s="112">
        <v>15.73</v>
      </c>
      <c r="M17" s="110"/>
      <c r="N17" s="109"/>
    </row>
    <row r="18" ht="20.25" customHeight="1" spans="1:14">
      <c r="A18" s="60" t="s">
        <v>84</v>
      </c>
      <c r="B18" s="60" t="s">
        <v>95</v>
      </c>
      <c r="C18" s="60" t="s">
        <v>82</v>
      </c>
      <c r="D18" s="60" t="s">
        <v>96</v>
      </c>
      <c r="E18" s="60" t="s">
        <v>62</v>
      </c>
      <c r="F18" s="60" t="s">
        <v>63</v>
      </c>
      <c r="G18" s="140">
        <v>658.39</v>
      </c>
      <c r="H18" s="140"/>
      <c r="I18" s="112"/>
      <c r="J18" s="112"/>
      <c r="K18" s="112"/>
      <c r="L18" s="112">
        <v>658.39</v>
      </c>
      <c r="M18" s="110"/>
      <c r="N18" s="109"/>
    </row>
    <row r="19" ht="20.25" customHeight="1" spans="1:14">
      <c r="A19" s="60" t="s">
        <v>84</v>
      </c>
      <c r="B19" s="60" t="s">
        <v>82</v>
      </c>
      <c r="C19" s="60" t="s">
        <v>78</v>
      </c>
      <c r="D19" s="60" t="s">
        <v>97</v>
      </c>
      <c r="E19" s="60" t="s">
        <v>62</v>
      </c>
      <c r="F19" s="60" t="s">
        <v>63</v>
      </c>
      <c r="G19" s="140">
        <v>10.49</v>
      </c>
      <c r="H19" s="140">
        <v>9.93</v>
      </c>
      <c r="I19" s="112">
        <v>3.93</v>
      </c>
      <c r="J19" s="112"/>
      <c r="K19" s="112">
        <v>6</v>
      </c>
      <c r="L19" s="112">
        <v>0.55</v>
      </c>
      <c r="M19" s="110"/>
      <c r="N19" s="109"/>
    </row>
    <row r="20" ht="20.25" customHeight="1" spans="1:14">
      <c r="A20" s="60" t="s">
        <v>98</v>
      </c>
      <c r="B20" s="60" t="s">
        <v>99</v>
      </c>
      <c r="C20" s="60" t="s">
        <v>78</v>
      </c>
      <c r="D20" s="60" t="s">
        <v>100</v>
      </c>
      <c r="E20" s="60" t="s">
        <v>62</v>
      </c>
      <c r="F20" s="60" t="s">
        <v>63</v>
      </c>
      <c r="G20" s="140">
        <v>11.08</v>
      </c>
      <c r="H20" s="140">
        <v>11.08</v>
      </c>
      <c r="I20" s="112">
        <v>11.08</v>
      </c>
      <c r="J20" s="112"/>
      <c r="K20" s="112"/>
      <c r="L20" s="112"/>
      <c r="M20" s="110"/>
      <c r="N20" s="109"/>
    </row>
    <row r="21" ht="20.25" customHeight="1" spans="1:14">
      <c r="A21" s="60" t="s">
        <v>98</v>
      </c>
      <c r="B21" s="60" t="s">
        <v>99</v>
      </c>
      <c r="C21" s="60" t="s">
        <v>80</v>
      </c>
      <c r="D21" s="60" t="s">
        <v>101</v>
      </c>
      <c r="E21" s="60" t="s">
        <v>62</v>
      </c>
      <c r="F21" s="60" t="s">
        <v>63</v>
      </c>
      <c r="G21" s="140">
        <v>13.64</v>
      </c>
      <c r="H21" s="140">
        <v>10.83</v>
      </c>
      <c r="I21" s="112">
        <v>10.83</v>
      </c>
      <c r="J21" s="112"/>
      <c r="K21" s="112"/>
      <c r="L21" s="112">
        <v>2.81</v>
      </c>
      <c r="M21" s="110"/>
      <c r="N21" s="109"/>
    </row>
    <row r="22" ht="20.25" customHeight="1" spans="1:14">
      <c r="A22" s="60" t="s">
        <v>102</v>
      </c>
      <c r="B22" s="60" t="s">
        <v>103</v>
      </c>
      <c r="C22" s="60" t="s">
        <v>104</v>
      </c>
      <c r="D22" s="60" t="s">
        <v>105</v>
      </c>
      <c r="E22" s="60" t="s">
        <v>62</v>
      </c>
      <c r="F22" s="60" t="s">
        <v>63</v>
      </c>
      <c r="G22" s="140">
        <v>23</v>
      </c>
      <c r="H22" s="140"/>
      <c r="I22" s="112"/>
      <c r="J22" s="112"/>
      <c r="K22" s="112"/>
      <c r="L22" s="112">
        <v>23</v>
      </c>
      <c r="M22" s="110"/>
      <c r="N22" s="109"/>
    </row>
    <row r="23" ht="20.25" customHeight="1" spans="1:14">
      <c r="A23" s="60" t="s">
        <v>102</v>
      </c>
      <c r="B23" s="60" t="s">
        <v>103</v>
      </c>
      <c r="C23" s="60" t="s">
        <v>82</v>
      </c>
      <c r="D23" s="60" t="s">
        <v>106</v>
      </c>
      <c r="E23" s="60" t="s">
        <v>62</v>
      </c>
      <c r="F23" s="60" t="s">
        <v>63</v>
      </c>
      <c r="G23" s="140">
        <v>25.06</v>
      </c>
      <c r="H23" s="140"/>
      <c r="I23" s="112"/>
      <c r="J23" s="112"/>
      <c r="K23" s="112"/>
      <c r="L23" s="112">
        <v>25.06</v>
      </c>
      <c r="M23" s="110"/>
      <c r="N23" s="109"/>
    </row>
    <row r="24" ht="20.25" customHeight="1" spans="1:14">
      <c r="A24" s="60" t="s">
        <v>107</v>
      </c>
      <c r="B24" s="60" t="s">
        <v>80</v>
      </c>
      <c r="C24" s="60" t="s">
        <v>78</v>
      </c>
      <c r="D24" s="60" t="s">
        <v>108</v>
      </c>
      <c r="E24" s="60" t="s">
        <v>62</v>
      </c>
      <c r="F24" s="60" t="s">
        <v>63</v>
      </c>
      <c r="G24" s="140">
        <v>37.08</v>
      </c>
      <c r="H24" s="140">
        <v>32.87</v>
      </c>
      <c r="I24" s="112">
        <v>32.87</v>
      </c>
      <c r="J24" s="112"/>
      <c r="K24" s="112"/>
      <c r="L24" s="112">
        <v>4.21</v>
      </c>
      <c r="M24" s="110"/>
      <c r="N24" s="109"/>
    </row>
    <row r="25" ht="7.5" customHeight="1" spans="1:14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09"/>
      <c r="N25" s="109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workbookViewId="0">
      <selection activeCell="C28" sqref="C28"/>
    </sheetView>
  </sheetViews>
  <sheetFormatPr defaultColWidth="9" defaultRowHeight="14.25" outlineLevelCol="7"/>
  <cols>
    <col min="1" max="1" width="36.625" style="131" customWidth="1"/>
    <col min="2" max="2" width="10.625" style="131" customWidth="1"/>
    <col min="3" max="3" width="30.625" style="131" customWidth="1"/>
    <col min="4" max="4" width="9.375" style="131" customWidth="1"/>
    <col min="5" max="5" width="12.625" style="131" customWidth="1"/>
    <col min="6" max="6" width="14.625" style="131" customWidth="1"/>
    <col min="7" max="7" width="16.625" style="131" customWidth="1"/>
    <col min="8" max="8" width="6.25" style="131" customWidth="1"/>
    <col min="9" max="16384" width="9" style="131"/>
  </cols>
  <sheetData>
    <row r="1" s="130" customFormat="1" ht="37.5" customHeight="1" spans="1:8">
      <c r="A1" s="132" t="s">
        <v>109</v>
      </c>
      <c r="B1" s="133"/>
      <c r="C1" s="133"/>
      <c r="D1" s="133"/>
      <c r="E1" s="133"/>
      <c r="F1" s="133"/>
      <c r="G1" s="134"/>
      <c r="H1" s="135"/>
    </row>
    <row r="2" ht="15" customHeight="1" spans="1:8">
      <c r="A2" s="55" t="s">
        <v>1</v>
      </c>
      <c r="B2" s="136"/>
      <c r="C2" s="136"/>
      <c r="D2" s="136"/>
      <c r="E2" s="136"/>
      <c r="F2" s="56"/>
      <c r="G2" s="56" t="s">
        <v>2</v>
      </c>
      <c r="H2" s="137"/>
    </row>
    <row r="3" ht="18" customHeight="1" spans="1:8">
      <c r="A3" s="58" t="s">
        <v>110</v>
      </c>
      <c r="B3" s="138"/>
      <c r="C3" s="58" t="s">
        <v>111</v>
      </c>
      <c r="D3" s="138"/>
      <c r="E3" s="138"/>
      <c r="F3" s="138"/>
      <c r="G3" s="138"/>
      <c r="H3" s="139"/>
    </row>
    <row r="4" ht="18" customHeight="1" spans="1:8">
      <c r="A4" s="58" t="s">
        <v>5</v>
      </c>
      <c r="B4" s="58" t="s">
        <v>112</v>
      </c>
      <c r="C4" s="58" t="s">
        <v>5</v>
      </c>
      <c r="D4" s="58" t="s">
        <v>112</v>
      </c>
      <c r="E4" s="138"/>
      <c r="F4" s="138"/>
      <c r="G4" s="138"/>
      <c r="H4" s="139"/>
    </row>
    <row r="5" ht="20.25" customHeight="1" spans="1:8">
      <c r="A5" s="138"/>
      <c r="B5" s="138"/>
      <c r="C5" s="138"/>
      <c r="D5" s="58" t="s">
        <v>16</v>
      </c>
      <c r="E5" s="60" t="s">
        <v>113</v>
      </c>
      <c r="F5" s="60" t="s">
        <v>9</v>
      </c>
      <c r="G5" s="60" t="s">
        <v>114</v>
      </c>
      <c r="H5" s="139"/>
    </row>
    <row r="6" ht="23.25" customHeight="1" spans="1:8">
      <c r="A6" s="138"/>
      <c r="B6" s="138"/>
      <c r="C6" s="138"/>
      <c r="D6" s="138"/>
      <c r="E6" s="138"/>
      <c r="F6" s="138"/>
      <c r="G6" s="138"/>
      <c r="H6" s="139"/>
    </row>
    <row r="7" ht="22.5" customHeight="1" spans="1:8">
      <c r="A7" s="60" t="s">
        <v>115</v>
      </c>
      <c r="B7" s="112">
        <v>1361.69</v>
      </c>
      <c r="C7" s="60" t="s">
        <v>116</v>
      </c>
      <c r="D7" s="112">
        <v>310.77</v>
      </c>
      <c r="E7" s="112">
        <v>310.76</v>
      </c>
      <c r="F7" s="112"/>
      <c r="G7" s="112"/>
      <c r="H7" s="139"/>
    </row>
    <row r="8" ht="22.5" customHeight="1" spans="1:8">
      <c r="A8" s="60" t="s">
        <v>44</v>
      </c>
      <c r="B8" s="112"/>
      <c r="C8" s="60" t="s">
        <v>117</v>
      </c>
      <c r="D8" s="112"/>
      <c r="E8" s="112"/>
      <c r="F8" s="112"/>
      <c r="G8" s="112"/>
      <c r="H8" s="139"/>
    </row>
    <row r="9" ht="22.5" customHeight="1" spans="1:8">
      <c r="A9" s="60" t="s">
        <v>118</v>
      </c>
      <c r="B9" s="112"/>
      <c r="C9" s="60" t="s">
        <v>119</v>
      </c>
      <c r="D9" s="112"/>
      <c r="E9" s="112"/>
      <c r="F9" s="112"/>
      <c r="G9" s="112"/>
      <c r="H9" s="139"/>
    </row>
    <row r="10" ht="22.5" customHeight="1" spans="1:8">
      <c r="A10" s="140"/>
      <c r="B10" s="112"/>
      <c r="C10" s="60" t="s">
        <v>120</v>
      </c>
      <c r="D10" s="112"/>
      <c r="E10" s="112"/>
      <c r="F10" s="112"/>
      <c r="G10" s="112"/>
      <c r="H10" s="139"/>
    </row>
    <row r="11" ht="22.5" customHeight="1" spans="1:8">
      <c r="A11" s="140"/>
      <c r="B11" s="112"/>
      <c r="C11" s="60" t="s">
        <v>121</v>
      </c>
      <c r="D11" s="112"/>
      <c r="E11" s="112"/>
      <c r="F11" s="112"/>
      <c r="G11" s="112"/>
      <c r="H11" s="139"/>
    </row>
    <row r="12" ht="22.5" customHeight="1" spans="1:8">
      <c r="A12" s="140"/>
      <c r="B12" s="112"/>
      <c r="C12" s="60" t="s">
        <v>122</v>
      </c>
      <c r="D12" s="112"/>
      <c r="E12" s="112"/>
      <c r="F12" s="112"/>
      <c r="G12" s="112"/>
      <c r="H12" s="139"/>
    </row>
    <row r="13" ht="22.5" customHeight="1" spans="1:8">
      <c r="A13" s="140"/>
      <c r="B13" s="112"/>
      <c r="C13" s="60" t="s">
        <v>123</v>
      </c>
      <c r="D13" s="112"/>
      <c r="E13" s="112"/>
      <c r="F13" s="112"/>
      <c r="G13" s="112"/>
      <c r="H13" s="139"/>
    </row>
    <row r="14" ht="22.5" customHeight="1" spans="1:8">
      <c r="A14" s="140"/>
      <c r="B14" s="112"/>
      <c r="C14" s="60" t="s">
        <v>124</v>
      </c>
      <c r="D14" s="112">
        <v>963.64</v>
      </c>
      <c r="E14" s="112">
        <v>963.64</v>
      </c>
      <c r="F14" s="112"/>
      <c r="G14" s="112"/>
      <c r="H14" s="139"/>
    </row>
    <row r="15" ht="22.5" customHeight="1" spans="1:8">
      <c r="A15" s="140"/>
      <c r="B15" s="112"/>
      <c r="C15" s="60" t="s">
        <v>125</v>
      </c>
      <c r="D15" s="112"/>
      <c r="E15" s="112"/>
      <c r="F15" s="112"/>
      <c r="G15" s="112"/>
      <c r="H15" s="139"/>
    </row>
    <row r="16" ht="27.75" customHeight="1" spans="1:8">
      <c r="A16" s="140"/>
      <c r="B16" s="112"/>
      <c r="C16" s="60" t="s">
        <v>126</v>
      </c>
      <c r="D16" s="112">
        <v>24.72</v>
      </c>
      <c r="E16" s="112">
        <v>24.72</v>
      </c>
      <c r="F16" s="112"/>
      <c r="G16" s="112"/>
      <c r="H16" s="139"/>
    </row>
    <row r="17" ht="27.75" customHeight="1" spans="1:8">
      <c r="A17" s="140"/>
      <c r="B17" s="112"/>
      <c r="C17" s="60" t="s">
        <v>127</v>
      </c>
      <c r="D17" s="112"/>
      <c r="E17" s="112"/>
      <c r="F17" s="112"/>
      <c r="G17" s="112"/>
      <c r="H17" s="139"/>
    </row>
    <row r="18" ht="27.75" customHeight="1" spans="1:8">
      <c r="A18" s="140"/>
      <c r="B18" s="112"/>
      <c r="C18" s="60" t="s">
        <v>128</v>
      </c>
      <c r="D18" s="112"/>
      <c r="E18" s="112"/>
      <c r="F18" s="112"/>
      <c r="G18" s="112"/>
      <c r="H18" s="139"/>
    </row>
    <row r="19" ht="27.75" customHeight="1" spans="1:8">
      <c r="A19" s="140"/>
      <c r="B19" s="112"/>
      <c r="C19" s="60" t="s">
        <v>129</v>
      </c>
      <c r="D19" s="112">
        <v>25.48</v>
      </c>
      <c r="E19" s="112">
        <v>25.48</v>
      </c>
      <c r="F19" s="112"/>
      <c r="G19" s="112"/>
      <c r="H19" s="139"/>
    </row>
    <row r="20" ht="20.25" customHeight="1" spans="1:8">
      <c r="A20" s="140"/>
      <c r="B20" s="112"/>
      <c r="C20" s="60" t="s">
        <v>130</v>
      </c>
      <c r="D20" s="112"/>
      <c r="E20" s="112"/>
      <c r="F20" s="112"/>
      <c r="G20" s="112"/>
      <c r="H20" s="139"/>
    </row>
    <row r="21" ht="20.25" customHeight="1" spans="1:8">
      <c r="A21" s="140"/>
      <c r="B21" s="112"/>
      <c r="C21" s="60" t="s">
        <v>131</v>
      </c>
      <c r="D21" s="112"/>
      <c r="E21" s="112"/>
      <c r="F21" s="112"/>
      <c r="G21" s="112"/>
      <c r="H21" s="139"/>
    </row>
    <row r="22" ht="15.75" customHeight="1" spans="1:8">
      <c r="A22" s="140"/>
      <c r="B22" s="112"/>
      <c r="C22" s="60" t="s">
        <v>132</v>
      </c>
      <c r="D22" s="112"/>
      <c r="E22" s="112"/>
      <c r="F22" s="112"/>
      <c r="G22" s="112"/>
      <c r="H22" s="141"/>
    </row>
    <row r="23" ht="15.75" customHeight="1" spans="1:8">
      <c r="A23" s="140"/>
      <c r="B23" s="112"/>
      <c r="C23" s="60" t="s">
        <v>133</v>
      </c>
      <c r="D23" s="112"/>
      <c r="E23" s="112"/>
      <c r="F23" s="112"/>
      <c r="G23" s="112"/>
      <c r="H23" s="141"/>
    </row>
    <row r="24" ht="15.75" customHeight="1" spans="1:8">
      <c r="A24" s="140"/>
      <c r="B24" s="112"/>
      <c r="C24" s="60" t="s">
        <v>134</v>
      </c>
      <c r="D24" s="112"/>
      <c r="E24" s="112"/>
      <c r="F24" s="112"/>
      <c r="G24" s="112"/>
      <c r="H24" s="141"/>
    </row>
    <row r="25" ht="15.75" customHeight="1" spans="1:8">
      <c r="A25" s="140"/>
      <c r="B25" s="112"/>
      <c r="C25" s="60" t="s">
        <v>135</v>
      </c>
      <c r="D25" s="112"/>
      <c r="E25" s="112"/>
      <c r="F25" s="112"/>
      <c r="G25" s="112"/>
      <c r="H25" s="141"/>
    </row>
    <row r="26" ht="15.75" customHeight="1" spans="1:8">
      <c r="A26" s="140"/>
      <c r="B26" s="112"/>
      <c r="C26" s="60" t="s">
        <v>136</v>
      </c>
      <c r="D26" s="112">
        <v>37.08</v>
      </c>
      <c r="E26" s="112">
        <v>37.08</v>
      </c>
      <c r="F26" s="112"/>
      <c r="G26" s="112"/>
      <c r="H26" s="141"/>
    </row>
    <row r="27" ht="15.75" customHeight="1" spans="1:8">
      <c r="A27" s="140"/>
      <c r="B27" s="112"/>
      <c r="C27" s="60" t="s">
        <v>137</v>
      </c>
      <c r="D27" s="112"/>
      <c r="E27" s="112"/>
      <c r="F27" s="112"/>
      <c r="G27" s="112"/>
      <c r="H27" s="141"/>
    </row>
    <row r="28" ht="15.75" customHeight="1" spans="1:8">
      <c r="A28" s="140"/>
      <c r="B28" s="112"/>
      <c r="C28" s="60" t="s">
        <v>138</v>
      </c>
      <c r="D28" s="112"/>
      <c r="E28" s="112"/>
      <c r="F28" s="112"/>
      <c r="G28" s="112"/>
      <c r="H28" s="141"/>
    </row>
    <row r="29" ht="15.75" customHeight="1" spans="1:8">
      <c r="A29" s="140"/>
      <c r="B29" s="112"/>
      <c r="C29" s="60" t="s">
        <v>139</v>
      </c>
      <c r="D29" s="112"/>
      <c r="E29" s="112"/>
      <c r="F29" s="112"/>
      <c r="G29" s="112"/>
      <c r="H29" s="141"/>
    </row>
    <row r="30" ht="15.75" customHeight="1" spans="1:8">
      <c r="A30" s="140"/>
      <c r="B30" s="112"/>
      <c r="C30" s="60" t="s">
        <v>140</v>
      </c>
      <c r="D30" s="112"/>
      <c r="E30" s="112"/>
      <c r="F30" s="112"/>
      <c r="G30" s="112"/>
      <c r="H30" s="141"/>
    </row>
    <row r="31" ht="15.75" customHeight="1" spans="1:8">
      <c r="A31" s="140"/>
      <c r="B31" s="112"/>
      <c r="C31" s="60" t="s">
        <v>141</v>
      </c>
      <c r="D31" s="112"/>
      <c r="E31" s="112"/>
      <c r="F31" s="112"/>
      <c r="G31" s="112"/>
      <c r="H31" s="141"/>
    </row>
    <row r="32" ht="15.75" customHeight="1" spans="1:8">
      <c r="A32" s="140"/>
      <c r="B32" s="112"/>
      <c r="C32" s="60" t="s">
        <v>142</v>
      </c>
      <c r="D32" s="112"/>
      <c r="E32" s="112"/>
      <c r="F32" s="112"/>
      <c r="G32" s="112"/>
      <c r="H32" s="141"/>
    </row>
    <row r="33" ht="15.75" customHeight="1" spans="1:8">
      <c r="A33" s="140"/>
      <c r="B33" s="112"/>
      <c r="C33" s="60" t="s">
        <v>143</v>
      </c>
      <c r="D33" s="112"/>
      <c r="E33" s="112"/>
      <c r="F33" s="112"/>
      <c r="G33" s="112"/>
      <c r="H33" s="141"/>
    </row>
    <row r="34" ht="15.75" customHeight="1" spans="1:8">
      <c r="A34" s="140"/>
      <c r="B34" s="112"/>
      <c r="C34" s="60" t="s">
        <v>144</v>
      </c>
      <c r="D34" s="112"/>
      <c r="E34" s="112"/>
      <c r="F34" s="112"/>
      <c r="G34" s="112"/>
      <c r="H34" s="141"/>
    </row>
    <row r="35" ht="15.75" customHeight="1" spans="1:8">
      <c r="A35" s="142"/>
      <c r="B35" s="112"/>
      <c r="C35" s="60" t="s">
        <v>145</v>
      </c>
      <c r="D35" s="112"/>
      <c r="E35" s="112"/>
      <c r="F35" s="112"/>
      <c r="G35" s="112"/>
      <c r="H35" s="141"/>
    </row>
    <row r="36" customHeight="1" spans="1:8">
      <c r="A36" s="140"/>
      <c r="B36" s="143"/>
      <c r="C36" s="142"/>
      <c r="D36" s="143"/>
      <c r="E36" s="143"/>
      <c r="F36" s="143"/>
      <c r="G36" s="143"/>
      <c r="H36" s="141"/>
    </row>
    <row r="37" ht="20.25" customHeight="1" spans="1:8">
      <c r="A37" s="144" t="s">
        <v>146</v>
      </c>
      <c r="B37" s="143">
        <v>1361.69</v>
      </c>
      <c r="C37" s="144" t="s">
        <v>147</v>
      </c>
      <c r="D37" s="143">
        <v>1361.69</v>
      </c>
      <c r="E37" s="143">
        <v>1361.69</v>
      </c>
      <c r="F37" s="143"/>
      <c r="G37" s="143"/>
      <c r="H37" s="141"/>
    </row>
    <row r="38" customHeight="1" spans="1:8">
      <c r="A38" s="145"/>
      <c r="B38" s="145"/>
      <c r="C38" s="145"/>
      <c r="D38" s="146"/>
      <c r="E38" s="146"/>
      <c r="F38" s="146"/>
      <c r="G38" s="146"/>
      <c r="H38" s="147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showGridLines="0" topLeftCell="A2" workbookViewId="0">
      <selection activeCell="G17" sqref="G17"/>
    </sheetView>
  </sheetViews>
  <sheetFormatPr defaultColWidth="9" defaultRowHeight="14.25"/>
  <cols>
    <col min="1" max="1" width="4.375" style="2" customWidth="1"/>
    <col min="2" max="3" width="3.375" style="2" customWidth="1"/>
    <col min="4" max="4" width="9.375" style="2" customWidth="1"/>
    <col min="5" max="5" width="38.25" style="2" customWidth="1"/>
    <col min="6" max="6" width="46" style="2" customWidth="1"/>
    <col min="7" max="7" width="10.375" style="2" customWidth="1"/>
    <col min="8" max="8" width="13.75" style="2" customWidth="1"/>
    <col min="9" max="9" width="9.375" style="2" customWidth="1"/>
    <col min="10" max="10" width="20.375" style="2" customWidth="1"/>
    <col min="11" max="11" width="8.375" style="2" customWidth="1"/>
    <col min="12" max="12" width="11.5" style="2" customWidth="1"/>
    <col min="13" max="13" width="7.375" style="2" customWidth="1"/>
    <col min="14" max="14" width="5.375" style="2" customWidth="1"/>
    <col min="15" max="15" width="9.5" style="2" customWidth="1"/>
    <col min="16" max="16384" width="9" style="2"/>
  </cols>
  <sheetData>
    <row r="1" s="1" customFormat="1" ht="30" customHeight="1" spans="1:15">
      <c r="A1" s="114" t="s">
        <v>148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25"/>
      <c r="O1" s="26"/>
    </row>
    <row r="2" ht="18" customHeight="1" spans="1:15">
      <c r="A2" s="116" t="s">
        <v>1</v>
      </c>
      <c r="B2" s="116"/>
      <c r="C2" s="116"/>
      <c r="D2" s="116"/>
      <c r="E2" s="101"/>
      <c r="F2" s="101"/>
      <c r="G2" s="101"/>
      <c r="H2" s="101"/>
      <c r="I2" s="101"/>
      <c r="J2" s="101"/>
      <c r="K2" s="101"/>
      <c r="L2" s="101" t="s">
        <v>2</v>
      </c>
      <c r="M2" s="101"/>
      <c r="N2" s="101"/>
      <c r="O2" s="27"/>
    </row>
    <row r="3" ht="39.75" customHeight="1" spans="1:15">
      <c r="A3" s="102" t="s">
        <v>65</v>
      </c>
      <c r="B3" s="16"/>
      <c r="C3" s="16"/>
      <c r="D3" s="102" t="s">
        <v>149</v>
      </c>
      <c r="E3" s="102" t="s">
        <v>150</v>
      </c>
      <c r="F3" s="102" t="s">
        <v>151</v>
      </c>
      <c r="G3" s="102" t="s">
        <v>7</v>
      </c>
      <c r="H3" s="102" t="s">
        <v>67</v>
      </c>
      <c r="I3" s="16"/>
      <c r="J3" s="16"/>
      <c r="K3" s="102" t="s">
        <v>68</v>
      </c>
      <c r="L3" s="16"/>
      <c r="M3" s="16"/>
      <c r="N3" s="16"/>
      <c r="O3" s="28"/>
    </row>
    <row r="4" ht="43.5" customHeight="1" spans="1:15">
      <c r="A4" s="102" t="s">
        <v>69</v>
      </c>
      <c r="B4" s="102" t="s">
        <v>70</v>
      </c>
      <c r="C4" s="102" t="s">
        <v>71</v>
      </c>
      <c r="D4" s="16"/>
      <c r="E4" s="16"/>
      <c r="F4" s="16"/>
      <c r="G4" s="16"/>
      <c r="H4" s="102" t="s">
        <v>72</v>
      </c>
      <c r="I4" s="102" t="s">
        <v>73</v>
      </c>
      <c r="J4" s="102" t="s">
        <v>74</v>
      </c>
      <c r="K4" s="102" t="s">
        <v>152</v>
      </c>
      <c r="L4" s="102" t="s">
        <v>153</v>
      </c>
      <c r="M4" s="102" t="s">
        <v>154</v>
      </c>
      <c r="N4" s="102" t="s">
        <v>155</v>
      </c>
      <c r="O4" s="28"/>
    </row>
    <row r="5" ht="21" customHeight="1" spans="1:15">
      <c r="A5" s="102" t="s">
        <v>16</v>
      </c>
      <c r="B5" s="102"/>
      <c r="C5" s="102"/>
      <c r="D5" s="16"/>
      <c r="E5" s="16"/>
      <c r="F5" s="16"/>
      <c r="G5" s="117">
        <v>1361.69</v>
      </c>
      <c r="H5" s="118">
        <v>561.43</v>
      </c>
      <c r="I5" s="118">
        <v>45.78</v>
      </c>
      <c r="J5" s="118">
        <v>39.41</v>
      </c>
      <c r="K5" s="118">
        <v>125.39</v>
      </c>
      <c r="L5" s="126">
        <v>589.68</v>
      </c>
      <c r="M5" s="105"/>
      <c r="N5" s="105"/>
      <c r="O5" s="28"/>
    </row>
    <row r="6" ht="18.75" customHeight="1" spans="1:15">
      <c r="A6" s="102"/>
      <c r="B6" s="102"/>
      <c r="C6" s="102"/>
      <c r="D6" s="16"/>
      <c r="E6" s="119" t="s">
        <v>156</v>
      </c>
      <c r="F6" s="16"/>
      <c r="G6" s="120">
        <v>409.39</v>
      </c>
      <c r="H6" s="121">
        <v>284.9</v>
      </c>
      <c r="I6" s="121">
        <v>31.21</v>
      </c>
      <c r="J6" s="121">
        <v>38.08</v>
      </c>
      <c r="K6" s="121">
        <v>34</v>
      </c>
      <c r="L6" s="127">
        <v>21.2</v>
      </c>
      <c r="M6" s="106"/>
      <c r="N6" s="106"/>
      <c r="O6" s="28"/>
    </row>
    <row r="7" ht="18.75" customHeight="1" spans="1:15">
      <c r="A7" s="102" t="s">
        <v>76</v>
      </c>
      <c r="B7" s="102" t="s">
        <v>77</v>
      </c>
      <c r="C7" s="102" t="s">
        <v>78</v>
      </c>
      <c r="D7" s="16" t="s">
        <v>157</v>
      </c>
      <c r="E7" s="16" t="s">
        <v>63</v>
      </c>
      <c r="F7" s="16" t="s">
        <v>158</v>
      </c>
      <c r="G7" s="117">
        <v>257.06</v>
      </c>
      <c r="H7" s="118">
        <v>225.85</v>
      </c>
      <c r="I7" s="118">
        <v>31.21</v>
      </c>
      <c r="J7" s="118">
        <v>0</v>
      </c>
      <c r="K7" s="118">
        <v>0</v>
      </c>
      <c r="L7" s="126">
        <v>0</v>
      </c>
      <c r="M7" s="105"/>
      <c r="N7" s="105"/>
      <c r="O7" s="28"/>
    </row>
    <row r="8" ht="18.75" customHeight="1" spans="1:15">
      <c r="A8" s="102" t="s">
        <v>76</v>
      </c>
      <c r="B8" s="102" t="s">
        <v>77</v>
      </c>
      <c r="C8" s="102" t="s">
        <v>80</v>
      </c>
      <c r="D8" s="16" t="s">
        <v>157</v>
      </c>
      <c r="E8" s="16" t="s">
        <v>63</v>
      </c>
      <c r="F8" s="16" t="s">
        <v>159</v>
      </c>
      <c r="G8" s="117">
        <v>34</v>
      </c>
      <c r="H8" s="118">
        <v>0</v>
      </c>
      <c r="I8" s="118">
        <v>0</v>
      </c>
      <c r="J8" s="118">
        <v>0</v>
      </c>
      <c r="K8" s="118">
        <v>34</v>
      </c>
      <c r="L8" s="126">
        <v>0</v>
      </c>
      <c r="M8" s="105"/>
      <c r="N8" s="105"/>
      <c r="O8" s="28"/>
    </row>
    <row r="9" ht="18.75" customHeight="1" spans="1:15">
      <c r="A9" s="102" t="s">
        <v>76</v>
      </c>
      <c r="B9" s="102" t="s">
        <v>77</v>
      </c>
      <c r="C9" s="102" t="s">
        <v>82</v>
      </c>
      <c r="D9" s="16" t="s">
        <v>157</v>
      </c>
      <c r="E9" s="16" t="s">
        <v>63</v>
      </c>
      <c r="F9" s="16" t="s">
        <v>160</v>
      </c>
      <c r="G9" s="117">
        <v>19.7</v>
      </c>
      <c r="H9" s="118">
        <v>0</v>
      </c>
      <c r="I9" s="118">
        <v>0</v>
      </c>
      <c r="J9" s="118">
        <v>19.7</v>
      </c>
      <c r="K9" s="118">
        <v>0</v>
      </c>
      <c r="L9" s="126">
        <v>0</v>
      </c>
      <c r="M9" s="105"/>
      <c r="N9" s="105"/>
      <c r="O9" s="28"/>
    </row>
    <row r="10" ht="18.75" customHeight="1" spans="1:15">
      <c r="A10" s="102" t="s">
        <v>84</v>
      </c>
      <c r="B10" s="102" t="s">
        <v>85</v>
      </c>
      <c r="C10" s="102" t="s">
        <v>78</v>
      </c>
      <c r="D10" s="16" t="s">
        <v>157</v>
      </c>
      <c r="E10" s="16" t="s">
        <v>63</v>
      </c>
      <c r="F10" s="16" t="s">
        <v>161</v>
      </c>
      <c r="G10" s="117">
        <v>12.38</v>
      </c>
      <c r="H10" s="118">
        <v>0</v>
      </c>
      <c r="I10" s="118">
        <v>0</v>
      </c>
      <c r="J10" s="118">
        <v>12.38</v>
      </c>
      <c r="K10" s="118">
        <v>0</v>
      </c>
      <c r="L10" s="126">
        <v>0</v>
      </c>
      <c r="M10" s="105"/>
      <c r="N10" s="105"/>
      <c r="O10" s="28"/>
    </row>
    <row r="11" ht="18.75" customHeight="1" spans="1:15">
      <c r="A11" s="102" t="s">
        <v>84</v>
      </c>
      <c r="B11" s="102" t="s">
        <v>85</v>
      </c>
      <c r="C11" s="102" t="s">
        <v>80</v>
      </c>
      <c r="D11" s="16" t="s">
        <v>157</v>
      </c>
      <c r="E11" s="16" t="s">
        <v>63</v>
      </c>
      <c r="F11" s="16" t="s">
        <v>162</v>
      </c>
      <c r="G11" s="117">
        <v>1.2</v>
      </c>
      <c r="H11" s="118">
        <v>0</v>
      </c>
      <c r="I11" s="118">
        <v>0</v>
      </c>
      <c r="J11" s="118">
        <v>0</v>
      </c>
      <c r="K11" s="118">
        <v>0</v>
      </c>
      <c r="L11" s="126">
        <v>1.2</v>
      </c>
      <c r="M11" s="105"/>
      <c r="N11" s="105"/>
      <c r="O11" s="28"/>
    </row>
    <row r="12" ht="18.75" customHeight="1" spans="1:15">
      <c r="A12" s="102" t="s">
        <v>84</v>
      </c>
      <c r="B12" s="102" t="s">
        <v>85</v>
      </c>
      <c r="C12" s="102" t="s">
        <v>85</v>
      </c>
      <c r="D12" s="16" t="s">
        <v>157</v>
      </c>
      <c r="E12" s="16" t="s">
        <v>63</v>
      </c>
      <c r="F12" s="16" t="s">
        <v>163</v>
      </c>
      <c r="G12" s="117">
        <v>29.55</v>
      </c>
      <c r="H12" s="118">
        <v>29.55</v>
      </c>
      <c r="I12" s="118">
        <v>0</v>
      </c>
      <c r="J12" s="118">
        <v>0</v>
      </c>
      <c r="K12" s="118">
        <v>0</v>
      </c>
      <c r="L12" s="126">
        <v>0</v>
      </c>
      <c r="M12" s="105"/>
      <c r="N12" s="105"/>
      <c r="O12" s="28"/>
    </row>
    <row r="13" ht="18.75" customHeight="1" spans="1:15">
      <c r="A13" s="102" t="s">
        <v>84</v>
      </c>
      <c r="B13" s="102" t="s">
        <v>95</v>
      </c>
      <c r="C13" s="102" t="s">
        <v>82</v>
      </c>
      <c r="D13" s="16" t="s">
        <v>157</v>
      </c>
      <c r="E13" s="16" t="s">
        <v>63</v>
      </c>
      <c r="F13" s="16" t="s">
        <v>164</v>
      </c>
      <c r="G13" s="117">
        <v>20</v>
      </c>
      <c r="H13" s="118">
        <v>0</v>
      </c>
      <c r="I13" s="118">
        <v>0</v>
      </c>
      <c r="J13" s="118">
        <v>0</v>
      </c>
      <c r="K13" s="118">
        <v>0</v>
      </c>
      <c r="L13" s="126">
        <v>20</v>
      </c>
      <c r="M13" s="105"/>
      <c r="N13" s="105"/>
      <c r="O13" s="28"/>
    </row>
    <row r="14" ht="18.75" customHeight="1" spans="1:15">
      <c r="A14" s="102" t="s">
        <v>84</v>
      </c>
      <c r="B14" s="102" t="s">
        <v>82</v>
      </c>
      <c r="C14" s="102" t="s">
        <v>78</v>
      </c>
      <c r="D14" s="16" t="s">
        <v>157</v>
      </c>
      <c r="E14" s="16" t="s">
        <v>63</v>
      </c>
      <c r="F14" s="16" t="s">
        <v>165</v>
      </c>
      <c r="G14" s="117">
        <v>7.79</v>
      </c>
      <c r="H14" s="118">
        <v>1.79</v>
      </c>
      <c r="I14" s="118">
        <v>0</v>
      </c>
      <c r="J14" s="118">
        <v>6</v>
      </c>
      <c r="K14" s="118">
        <v>0</v>
      </c>
      <c r="L14" s="126">
        <v>0</v>
      </c>
      <c r="M14" s="105"/>
      <c r="N14" s="105"/>
      <c r="O14" s="28"/>
    </row>
    <row r="15" ht="18.75" customHeight="1" spans="1:15">
      <c r="A15" s="102" t="s">
        <v>98</v>
      </c>
      <c r="B15" s="102" t="s">
        <v>99</v>
      </c>
      <c r="C15" s="102" t="s">
        <v>78</v>
      </c>
      <c r="D15" s="16" t="s">
        <v>157</v>
      </c>
      <c r="E15" s="16" t="s">
        <v>63</v>
      </c>
      <c r="F15" s="16" t="s">
        <v>166</v>
      </c>
      <c r="G15" s="117">
        <v>11.08</v>
      </c>
      <c r="H15" s="118">
        <v>11.08</v>
      </c>
      <c r="I15" s="118">
        <v>0</v>
      </c>
      <c r="J15" s="118">
        <v>0</v>
      </c>
      <c r="K15" s="118">
        <v>0</v>
      </c>
      <c r="L15" s="126">
        <v>0</v>
      </c>
      <c r="M15" s="105"/>
      <c r="N15" s="105"/>
      <c r="O15" s="28"/>
    </row>
    <row r="16" ht="18.75" customHeight="1" spans="1:15">
      <c r="A16" s="102" t="s">
        <v>107</v>
      </c>
      <c r="B16" s="102" t="s">
        <v>80</v>
      </c>
      <c r="C16" s="102" t="s">
        <v>78</v>
      </c>
      <c r="D16" s="16" t="s">
        <v>157</v>
      </c>
      <c r="E16" s="16" t="s">
        <v>63</v>
      </c>
      <c r="F16" s="16" t="s">
        <v>167</v>
      </c>
      <c r="G16" s="117">
        <v>16.62</v>
      </c>
      <c r="H16" s="118">
        <v>16.62</v>
      </c>
      <c r="I16" s="118">
        <v>0</v>
      </c>
      <c r="J16" s="118">
        <v>0</v>
      </c>
      <c r="K16" s="118">
        <v>0</v>
      </c>
      <c r="L16" s="126">
        <v>0</v>
      </c>
      <c r="M16" s="105"/>
      <c r="N16" s="105"/>
      <c r="O16" s="28"/>
    </row>
    <row r="17" ht="18.75" customHeight="1" spans="1:15">
      <c r="A17" s="102"/>
      <c r="B17" s="102"/>
      <c r="C17" s="102"/>
      <c r="D17" s="16"/>
      <c r="E17" s="119" t="s">
        <v>168</v>
      </c>
      <c r="F17" s="16"/>
      <c r="G17" s="120">
        <v>701.38</v>
      </c>
      <c r="H17" s="121">
        <v>125.15</v>
      </c>
      <c r="I17" s="121">
        <v>6.43</v>
      </c>
      <c r="J17" s="121">
        <v>1.32</v>
      </c>
      <c r="K17" s="121">
        <v>0</v>
      </c>
      <c r="L17" s="127">
        <v>568.48</v>
      </c>
      <c r="M17" s="106"/>
      <c r="N17" s="106"/>
      <c r="O17" s="28"/>
    </row>
    <row r="18" ht="18.75" customHeight="1" spans="1:15">
      <c r="A18" s="102" t="s">
        <v>84</v>
      </c>
      <c r="B18" s="102" t="s">
        <v>78</v>
      </c>
      <c r="C18" s="102" t="s">
        <v>87</v>
      </c>
      <c r="D18" s="16" t="s">
        <v>169</v>
      </c>
      <c r="E18" s="16" t="s">
        <v>170</v>
      </c>
      <c r="F18" s="16" t="s">
        <v>171</v>
      </c>
      <c r="G18" s="117">
        <v>105.21</v>
      </c>
      <c r="H18" s="118">
        <v>98.78</v>
      </c>
      <c r="I18" s="118">
        <v>6.43</v>
      </c>
      <c r="J18" s="118">
        <v>0</v>
      </c>
      <c r="K18" s="118">
        <v>0</v>
      </c>
      <c r="L18" s="126">
        <v>0</v>
      </c>
      <c r="M18" s="105"/>
      <c r="N18" s="105"/>
      <c r="O18" s="28"/>
    </row>
    <row r="19" ht="18.75" customHeight="1" spans="1:15">
      <c r="A19" s="102" t="s">
        <v>84</v>
      </c>
      <c r="B19" s="102" t="s">
        <v>85</v>
      </c>
      <c r="C19" s="102" t="s">
        <v>80</v>
      </c>
      <c r="D19" s="16" t="s">
        <v>169</v>
      </c>
      <c r="E19" s="16" t="s">
        <v>170</v>
      </c>
      <c r="F19" s="16" t="s">
        <v>162</v>
      </c>
      <c r="G19" s="117">
        <v>1.32</v>
      </c>
      <c r="H19" s="118">
        <v>0</v>
      </c>
      <c r="I19" s="118">
        <v>0</v>
      </c>
      <c r="J19" s="118">
        <v>1.32</v>
      </c>
      <c r="K19" s="118">
        <v>0</v>
      </c>
      <c r="L19" s="126">
        <v>0</v>
      </c>
      <c r="M19" s="105"/>
      <c r="N19" s="105"/>
      <c r="O19" s="28"/>
    </row>
    <row r="20" ht="18.75" customHeight="1" spans="1:15">
      <c r="A20" s="102" t="s">
        <v>84</v>
      </c>
      <c r="B20" s="102" t="s">
        <v>85</v>
      </c>
      <c r="C20" s="102" t="s">
        <v>85</v>
      </c>
      <c r="D20" s="16" t="s">
        <v>169</v>
      </c>
      <c r="E20" s="16" t="s">
        <v>170</v>
      </c>
      <c r="F20" s="16" t="s">
        <v>163</v>
      </c>
      <c r="G20" s="117">
        <v>13.11</v>
      </c>
      <c r="H20" s="118">
        <v>13.11</v>
      </c>
      <c r="I20" s="118">
        <v>0</v>
      </c>
      <c r="J20" s="118">
        <v>0</v>
      </c>
      <c r="K20" s="118">
        <v>0</v>
      </c>
      <c r="L20" s="126">
        <v>0</v>
      </c>
      <c r="M20" s="105"/>
      <c r="N20" s="105"/>
      <c r="O20" s="28"/>
    </row>
    <row r="21" ht="18.75" customHeight="1" spans="1:15">
      <c r="A21" s="102" t="s">
        <v>84</v>
      </c>
      <c r="B21" s="102" t="s">
        <v>95</v>
      </c>
      <c r="C21" s="102" t="s">
        <v>82</v>
      </c>
      <c r="D21" s="16" t="s">
        <v>169</v>
      </c>
      <c r="E21" s="16" t="s">
        <v>170</v>
      </c>
      <c r="F21" s="16" t="s">
        <v>164</v>
      </c>
      <c r="G21" s="117">
        <v>543</v>
      </c>
      <c r="H21" s="118">
        <v>0</v>
      </c>
      <c r="I21" s="118">
        <v>0</v>
      </c>
      <c r="J21" s="118">
        <v>0</v>
      </c>
      <c r="K21" s="118">
        <v>0</v>
      </c>
      <c r="L21" s="126">
        <v>543</v>
      </c>
      <c r="M21" s="105"/>
      <c r="N21" s="105"/>
      <c r="O21" s="28"/>
    </row>
    <row r="22" ht="18.75" customHeight="1" spans="1:15">
      <c r="A22" s="102" t="s">
        <v>84</v>
      </c>
      <c r="B22" s="102" t="s">
        <v>82</v>
      </c>
      <c r="C22" s="102" t="s">
        <v>78</v>
      </c>
      <c r="D22" s="16" t="s">
        <v>169</v>
      </c>
      <c r="E22" s="16" t="s">
        <v>170</v>
      </c>
      <c r="F22" s="16" t="s">
        <v>165</v>
      </c>
      <c r="G22" s="117">
        <v>0.98</v>
      </c>
      <c r="H22" s="118">
        <v>0.98</v>
      </c>
      <c r="I22" s="118">
        <v>0</v>
      </c>
      <c r="J22" s="118">
        <v>0</v>
      </c>
      <c r="K22" s="118">
        <v>0</v>
      </c>
      <c r="L22" s="126">
        <v>0</v>
      </c>
      <c r="M22" s="105"/>
      <c r="N22" s="105"/>
      <c r="O22" s="28"/>
    </row>
    <row r="23" ht="18.75" customHeight="1" spans="1:15">
      <c r="A23" s="102" t="s">
        <v>98</v>
      </c>
      <c r="B23" s="102" t="s">
        <v>99</v>
      </c>
      <c r="C23" s="102" t="s">
        <v>80</v>
      </c>
      <c r="D23" s="16" t="s">
        <v>169</v>
      </c>
      <c r="E23" s="16" t="s">
        <v>170</v>
      </c>
      <c r="F23" s="16" t="s">
        <v>172</v>
      </c>
      <c r="G23" s="117">
        <v>4.92</v>
      </c>
      <c r="H23" s="118">
        <v>4.92</v>
      </c>
      <c r="I23" s="118">
        <v>0</v>
      </c>
      <c r="J23" s="118">
        <v>0</v>
      </c>
      <c r="K23" s="118">
        <v>0</v>
      </c>
      <c r="L23" s="126">
        <v>0</v>
      </c>
      <c r="M23" s="105"/>
      <c r="N23" s="105"/>
      <c r="O23" s="28"/>
    </row>
    <row r="24" ht="18.75" customHeight="1" spans="1:15">
      <c r="A24" s="102" t="s">
        <v>102</v>
      </c>
      <c r="B24" s="102" t="s">
        <v>103</v>
      </c>
      <c r="C24" s="102" t="s">
        <v>104</v>
      </c>
      <c r="D24" s="16" t="s">
        <v>169</v>
      </c>
      <c r="E24" s="16" t="s">
        <v>170</v>
      </c>
      <c r="F24" s="16" t="s">
        <v>173</v>
      </c>
      <c r="G24" s="117">
        <v>23</v>
      </c>
      <c r="H24" s="118">
        <v>0</v>
      </c>
      <c r="I24" s="118">
        <v>0</v>
      </c>
      <c r="J24" s="118">
        <v>0</v>
      </c>
      <c r="K24" s="118">
        <v>0</v>
      </c>
      <c r="L24" s="126">
        <v>23</v>
      </c>
      <c r="M24" s="105"/>
      <c r="N24" s="105"/>
      <c r="O24" s="28"/>
    </row>
    <row r="25" ht="18.75" customHeight="1" spans="1:15">
      <c r="A25" s="102" t="s">
        <v>102</v>
      </c>
      <c r="B25" s="102" t="s">
        <v>103</v>
      </c>
      <c r="C25" s="102" t="s">
        <v>82</v>
      </c>
      <c r="D25" s="16" t="s">
        <v>169</v>
      </c>
      <c r="E25" s="16" t="s">
        <v>170</v>
      </c>
      <c r="F25" s="16" t="s">
        <v>174</v>
      </c>
      <c r="G25" s="117">
        <v>2.48</v>
      </c>
      <c r="H25" s="118">
        <v>0</v>
      </c>
      <c r="I25" s="118">
        <v>0</v>
      </c>
      <c r="J25" s="118">
        <v>0</v>
      </c>
      <c r="K25" s="118">
        <v>0</v>
      </c>
      <c r="L25" s="126">
        <v>2.48</v>
      </c>
      <c r="M25" s="105"/>
      <c r="N25" s="105"/>
      <c r="O25" s="28"/>
    </row>
    <row r="26" ht="18.75" customHeight="1" spans="1:15">
      <c r="A26" s="102" t="s">
        <v>107</v>
      </c>
      <c r="B26" s="102" t="s">
        <v>80</v>
      </c>
      <c r="C26" s="102" t="s">
        <v>78</v>
      </c>
      <c r="D26" s="16" t="s">
        <v>169</v>
      </c>
      <c r="E26" s="16" t="s">
        <v>170</v>
      </c>
      <c r="F26" s="16" t="s">
        <v>167</v>
      </c>
      <c r="G26" s="117">
        <v>7.37</v>
      </c>
      <c r="H26" s="118">
        <v>7.37</v>
      </c>
      <c r="I26" s="118">
        <v>0</v>
      </c>
      <c r="J26" s="118">
        <v>0</v>
      </c>
      <c r="K26" s="118">
        <v>0</v>
      </c>
      <c r="L26" s="126">
        <v>0</v>
      </c>
      <c r="M26" s="105"/>
      <c r="N26" s="105"/>
      <c r="O26" s="28"/>
    </row>
    <row r="27" ht="18.75" customHeight="1" spans="1:15">
      <c r="A27" s="102"/>
      <c r="B27" s="102"/>
      <c r="C27" s="102"/>
      <c r="D27" s="16"/>
      <c r="E27" s="119" t="s">
        <v>175</v>
      </c>
      <c r="F27" s="16"/>
      <c r="G27" s="120">
        <v>164.52</v>
      </c>
      <c r="H27" s="121">
        <v>151.38</v>
      </c>
      <c r="I27" s="121">
        <v>8.14</v>
      </c>
      <c r="J27" s="121">
        <v>0</v>
      </c>
      <c r="K27" s="121">
        <v>5</v>
      </c>
      <c r="L27" s="127">
        <v>0</v>
      </c>
      <c r="M27" s="106"/>
      <c r="N27" s="106"/>
      <c r="O27" s="28"/>
    </row>
    <row r="28" ht="18.75" customHeight="1" spans="1:15">
      <c r="A28" s="102" t="s">
        <v>84</v>
      </c>
      <c r="B28" s="102" t="s">
        <v>78</v>
      </c>
      <c r="C28" s="102" t="s">
        <v>87</v>
      </c>
      <c r="D28" s="16" t="s">
        <v>176</v>
      </c>
      <c r="E28" s="16" t="s">
        <v>177</v>
      </c>
      <c r="F28" s="16" t="s">
        <v>171</v>
      </c>
      <c r="G28" s="117">
        <v>132.79</v>
      </c>
      <c r="H28" s="118">
        <v>119.65</v>
      </c>
      <c r="I28" s="118">
        <v>8.14</v>
      </c>
      <c r="J28" s="118">
        <v>0</v>
      </c>
      <c r="K28" s="118">
        <v>5</v>
      </c>
      <c r="L28" s="126">
        <v>0</v>
      </c>
      <c r="M28" s="105"/>
      <c r="N28" s="105"/>
      <c r="O28" s="28"/>
    </row>
    <row r="29" ht="18.75" customHeight="1" spans="1:15">
      <c r="A29" s="102" t="s">
        <v>84</v>
      </c>
      <c r="B29" s="102" t="s">
        <v>85</v>
      </c>
      <c r="C29" s="102" t="s">
        <v>85</v>
      </c>
      <c r="D29" s="16" t="s">
        <v>176</v>
      </c>
      <c r="E29" s="16" t="s">
        <v>177</v>
      </c>
      <c r="F29" s="16" t="s">
        <v>163</v>
      </c>
      <c r="G29" s="117">
        <v>15.77</v>
      </c>
      <c r="H29" s="118">
        <v>15.77</v>
      </c>
      <c r="I29" s="118">
        <v>0</v>
      </c>
      <c r="J29" s="118">
        <v>0</v>
      </c>
      <c r="K29" s="118">
        <v>0</v>
      </c>
      <c r="L29" s="126">
        <v>0</v>
      </c>
      <c r="M29" s="105"/>
      <c r="N29" s="105"/>
      <c r="O29" s="28"/>
    </row>
    <row r="30" ht="18.75" customHeight="1" spans="1:15">
      <c r="A30" s="102" t="s">
        <v>84</v>
      </c>
      <c r="B30" s="102" t="s">
        <v>82</v>
      </c>
      <c r="C30" s="102" t="s">
        <v>78</v>
      </c>
      <c r="D30" s="16" t="s">
        <v>176</v>
      </c>
      <c r="E30" s="16" t="s">
        <v>177</v>
      </c>
      <c r="F30" s="16" t="s">
        <v>165</v>
      </c>
      <c r="G30" s="117">
        <v>1.16</v>
      </c>
      <c r="H30" s="118">
        <v>1.16</v>
      </c>
      <c r="I30" s="118">
        <v>0</v>
      </c>
      <c r="J30" s="118">
        <v>0</v>
      </c>
      <c r="K30" s="118">
        <v>0</v>
      </c>
      <c r="L30" s="126">
        <v>0</v>
      </c>
      <c r="M30" s="105"/>
      <c r="N30" s="105"/>
      <c r="O30" s="28"/>
    </row>
    <row r="31" ht="18.75" customHeight="1" spans="1:15">
      <c r="A31" s="102" t="s">
        <v>98</v>
      </c>
      <c r="B31" s="102" t="s">
        <v>99</v>
      </c>
      <c r="C31" s="102" t="s">
        <v>80</v>
      </c>
      <c r="D31" s="16" t="s">
        <v>176</v>
      </c>
      <c r="E31" s="16" t="s">
        <v>177</v>
      </c>
      <c r="F31" s="16" t="s">
        <v>172</v>
      </c>
      <c r="G31" s="117">
        <v>5.92</v>
      </c>
      <c r="H31" s="118">
        <v>5.92</v>
      </c>
      <c r="I31" s="118">
        <v>0</v>
      </c>
      <c r="J31" s="118">
        <v>0</v>
      </c>
      <c r="K31" s="118">
        <v>0</v>
      </c>
      <c r="L31" s="126">
        <v>0</v>
      </c>
      <c r="M31" s="105"/>
      <c r="N31" s="105"/>
      <c r="O31" s="28"/>
    </row>
    <row r="32" ht="18.75" customHeight="1" spans="1:15">
      <c r="A32" s="102" t="s">
        <v>107</v>
      </c>
      <c r="B32" s="102" t="s">
        <v>80</v>
      </c>
      <c r="C32" s="102" t="s">
        <v>78</v>
      </c>
      <c r="D32" s="16" t="s">
        <v>176</v>
      </c>
      <c r="E32" s="16" t="s">
        <v>177</v>
      </c>
      <c r="F32" s="16" t="s">
        <v>167</v>
      </c>
      <c r="G32" s="117">
        <v>8.87</v>
      </c>
      <c r="H32" s="118">
        <v>8.87</v>
      </c>
      <c r="I32" s="118">
        <v>0</v>
      </c>
      <c r="J32" s="118">
        <v>0</v>
      </c>
      <c r="K32" s="118">
        <v>0</v>
      </c>
      <c r="L32" s="126">
        <v>0</v>
      </c>
      <c r="M32" s="105"/>
      <c r="N32" s="105"/>
      <c r="O32" s="28"/>
    </row>
    <row r="33" ht="18.75" customHeight="1" spans="1:15">
      <c r="A33" s="102"/>
      <c r="B33" s="102"/>
      <c r="C33" s="102"/>
      <c r="D33" s="16"/>
      <c r="E33" s="119" t="s">
        <v>178</v>
      </c>
      <c r="F33" s="16"/>
      <c r="G33" s="120">
        <v>86.39</v>
      </c>
      <c r="H33" s="121">
        <v>0</v>
      </c>
      <c r="I33" s="121">
        <v>0</v>
      </c>
      <c r="J33" s="121">
        <v>0</v>
      </c>
      <c r="K33" s="121">
        <v>86.39</v>
      </c>
      <c r="L33" s="127">
        <v>0</v>
      </c>
      <c r="M33" s="106"/>
      <c r="N33" s="106"/>
      <c r="O33" s="28"/>
    </row>
    <row r="34" ht="18.75" customHeight="1" spans="1:15">
      <c r="A34" s="102" t="s">
        <v>84</v>
      </c>
      <c r="B34" s="102" t="s">
        <v>78</v>
      </c>
      <c r="C34" s="102" t="s">
        <v>78</v>
      </c>
      <c r="D34" s="16" t="s">
        <v>179</v>
      </c>
      <c r="E34" s="16" t="s">
        <v>180</v>
      </c>
      <c r="F34" s="16" t="s">
        <v>181</v>
      </c>
      <c r="G34" s="117">
        <v>55.59</v>
      </c>
      <c r="H34" s="118">
        <v>0</v>
      </c>
      <c r="I34" s="118">
        <v>0</v>
      </c>
      <c r="J34" s="118">
        <v>0</v>
      </c>
      <c r="K34" s="118">
        <v>55.59</v>
      </c>
      <c r="L34" s="126">
        <v>0</v>
      </c>
      <c r="M34" s="105"/>
      <c r="N34" s="105"/>
      <c r="O34" s="28"/>
    </row>
    <row r="35" ht="18.75" customHeight="1" spans="1:15">
      <c r="A35" s="102" t="s">
        <v>84</v>
      </c>
      <c r="B35" s="102" t="s">
        <v>85</v>
      </c>
      <c r="C35" s="102" t="s">
        <v>85</v>
      </c>
      <c r="D35" s="16" t="s">
        <v>179</v>
      </c>
      <c r="E35" s="16" t="s">
        <v>180</v>
      </c>
      <c r="F35" s="16" t="s">
        <v>163</v>
      </c>
      <c r="G35" s="117">
        <v>7.49</v>
      </c>
      <c r="H35" s="118">
        <v>0</v>
      </c>
      <c r="I35" s="118">
        <v>0</v>
      </c>
      <c r="J35" s="118">
        <v>0</v>
      </c>
      <c r="K35" s="118">
        <v>7.49</v>
      </c>
      <c r="L35" s="126">
        <v>0</v>
      </c>
      <c r="M35" s="105"/>
      <c r="N35" s="105"/>
      <c r="O35" s="28"/>
    </row>
    <row r="36" ht="18.75" customHeight="1" spans="1:15">
      <c r="A36" s="102" t="s">
        <v>84</v>
      </c>
      <c r="B36" s="102" t="s">
        <v>85</v>
      </c>
      <c r="C36" s="102" t="s">
        <v>93</v>
      </c>
      <c r="D36" s="16" t="s">
        <v>179</v>
      </c>
      <c r="E36" s="16" t="s">
        <v>180</v>
      </c>
      <c r="F36" s="16" t="s">
        <v>182</v>
      </c>
      <c r="G36" s="117">
        <v>15.73</v>
      </c>
      <c r="H36" s="118">
        <v>0</v>
      </c>
      <c r="I36" s="118">
        <v>0</v>
      </c>
      <c r="J36" s="118">
        <v>0</v>
      </c>
      <c r="K36" s="118">
        <v>15.73</v>
      </c>
      <c r="L36" s="126">
        <v>0</v>
      </c>
      <c r="M36" s="105"/>
      <c r="N36" s="105"/>
      <c r="O36" s="28"/>
    </row>
    <row r="37" ht="18.75" customHeight="1" spans="1:15">
      <c r="A37" s="102" t="s">
        <v>84</v>
      </c>
      <c r="B37" s="102" t="s">
        <v>82</v>
      </c>
      <c r="C37" s="102" t="s">
        <v>78</v>
      </c>
      <c r="D37" s="16" t="s">
        <v>179</v>
      </c>
      <c r="E37" s="16" t="s">
        <v>180</v>
      </c>
      <c r="F37" s="16" t="s">
        <v>165</v>
      </c>
      <c r="G37" s="117">
        <v>0.55</v>
      </c>
      <c r="H37" s="118">
        <v>0</v>
      </c>
      <c r="I37" s="118">
        <v>0</v>
      </c>
      <c r="J37" s="118">
        <v>0</v>
      </c>
      <c r="K37" s="118">
        <v>0.55</v>
      </c>
      <c r="L37" s="126">
        <v>0</v>
      </c>
      <c r="M37" s="105"/>
      <c r="N37" s="105"/>
      <c r="O37" s="28"/>
    </row>
    <row r="38" ht="18.75" customHeight="1" spans="1:15">
      <c r="A38" s="102" t="s">
        <v>98</v>
      </c>
      <c r="B38" s="102" t="s">
        <v>99</v>
      </c>
      <c r="C38" s="102" t="s">
        <v>80</v>
      </c>
      <c r="D38" s="16" t="s">
        <v>179</v>
      </c>
      <c r="E38" s="16" t="s">
        <v>180</v>
      </c>
      <c r="F38" s="16" t="s">
        <v>172</v>
      </c>
      <c r="G38" s="117">
        <v>2.81</v>
      </c>
      <c r="H38" s="118">
        <v>0</v>
      </c>
      <c r="I38" s="118">
        <v>0</v>
      </c>
      <c r="J38" s="118">
        <v>0</v>
      </c>
      <c r="K38" s="118">
        <v>2.81</v>
      </c>
      <c r="L38" s="126">
        <v>0</v>
      </c>
      <c r="M38" s="105"/>
      <c r="N38" s="105"/>
      <c r="O38" s="28"/>
    </row>
    <row r="39" ht="18.75" customHeight="1" spans="1:15">
      <c r="A39" s="102" t="s">
        <v>107</v>
      </c>
      <c r="B39" s="102" t="s">
        <v>80</v>
      </c>
      <c r="C39" s="102" t="s">
        <v>78</v>
      </c>
      <c r="D39" s="16" t="s">
        <v>179</v>
      </c>
      <c r="E39" s="16" t="s">
        <v>180</v>
      </c>
      <c r="F39" s="16" t="s">
        <v>167</v>
      </c>
      <c r="G39" s="122">
        <v>4.21</v>
      </c>
      <c r="H39" s="123">
        <v>0</v>
      </c>
      <c r="I39" s="123">
        <v>0</v>
      </c>
      <c r="J39" s="123">
        <v>0</v>
      </c>
      <c r="K39" s="123">
        <v>4.21</v>
      </c>
      <c r="L39" s="128">
        <v>0</v>
      </c>
      <c r="M39" s="105"/>
      <c r="N39" s="105"/>
      <c r="O39" s="28"/>
    </row>
    <row r="40" ht="12" customHeight="1" spans="1:15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9"/>
    </row>
  </sheetData>
  <autoFilter ref="A4:O39">
    <extLst/>
  </autoFilter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7" workbookViewId="0">
      <selection activeCell="C42" sqref="C4 C42"/>
    </sheetView>
  </sheetViews>
  <sheetFormatPr defaultColWidth="18" defaultRowHeight="14.25" outlineLevelCol="3"/>
  <cols>
    <col min="1" max="1" width="18" style="50" customWidth="1"/>
    <col min="2" max="2" width="40" style="50" customWidth="1"/>
    <col min="3" max="16384" width="18" style="50" customWidth="1"/>
  </cols>
  <sheetData>
    <row r="1" s="49" customFormat="1" ht="54" customHeight="1" spans="1:4">
      <c r="A1" s="54" t="s">
        <v>183</v>
      </c>
      <c r="B1" s="54"/>
      <c r="C1" s="51"/>
      <c r="D1" s="107"/>
    </row>
    <row r="2" ht="16.5" customHeight="1" spans="1:4">
      <c r="A2" s="55" t="s">
        <v>1</v>
      </c>
      <c r="B2" s="55"/>
      <c r="C2" s="108" t="s">
        <v>2</v>
      </c>
      <c r="D2" s="109"/>
    </row>
    <row r="3" ht="16.5" customHeight="1" spans="1:4">
      <c r="A3" s="58" t="s">
        <v>184</v>
      </c>
      <c r="B3" s="58" t="s">
        <v>5</v>
      </c>
      <c r="C3" s="58" t="s">
        <v>185</v>
      </c>
      <c r="D3" s="110"/>
    </row>
    <row r="4" ht="16.5" customHeight="1" spans="1:4">
      <c r="A4" s="111">
        <v>301</v>
      </c>
      <c r="B4" s="60" t="s">
        <v>186</v>
      </c>
      <c r="C4" s="112">
        <v>561.43</v>
      </c>
      <c r="D4" s="110"/>
    </row>
    <row r="5" ht="16.5" customHeight="1" spans="1:4">
      <c r="A5" s="111">
        <v>30101</v>
      </c>
      <c r="B5" s="60" t="s">
        <v>187</v>
      </c>
      <c r="C5" s="112">
        <v>224.49</v>
      </c>
      <c r="D5" s="110"/>
    </row>
    <row r="6" ht="16.5" customHeight="1" spans="1:4">
      <c r="A6" s="111">
        <v>30102</v>
      </c>
      <c r="B6" s="60" t="s">
        <v>188</v>
      </c>
      <c r="C6" s="112">
        <v>45.58</v>
      </c>
      <c r="D6" s="110"/>
    </row>
    <row r="7" ht="21" customHeight="1" spans="1:4">
      <c r="A7" s="111">
        <v>30103</v>
      </c>
      <c r="B7" s="60" t="s">
        <v>189</v>
      </c>
      <c r="C7" s="112">
        <v>27.46</v>
      </c>
      <c r="D7" s="110"/>
    </row>
    <row r="8" ht="16.5" customHeight="1" spans="1:4">
      <c r="A8" s="111">
        <v>30107</v>
      </c>
      <c r="B8" s="60" t="s">
        <v>190</v>
      </c>
      <c r="C8" s="112">
        <v>112.83</v>
      </c>
      <c r="D8" s="110"/>
    </row>
    <row r="9" ht="16.5" customHeight="1" spans="1:4">
      <c r="A9" s="111">
        <v>30108</v>
      </c>
      <c r="B9" s="60" t="s">
        <v>191</v>
      </c>
      <c r="C9" s="112">
        <v>58.43</v>
      </c>
      <c r="D9" s="110"/>
    </row>
    <row r="10" ht="16.5" customHeight="1" spans="1:4">
      <c r="A10" s="111">
        <v>30110</v>
      </c>
      <c r="B10" s="60" t="s">
        <v>192</v>
      </c>
      <c r="C10" s="112">
        <v>21.91</v>
      </c>
      <c r="D10" s="110"/>
    </row>
    <row r="11" ht="16.5" customHeight="1" spans="1:4">
      <c r="A11" s="111">
        <v>30112</v>
      </c>
      <c r="B11" s="60" t="s">
        <v>193</v>
      </c>
      <c r="C11" s="112">
        <v>3.93</v>
      </c>
      <c r="D11" s="110"/>
    </row>
    <row r="12" ht="16.5" customHeight="1" spans="1:4">
      <c r="A12" s="111">
        <v>30113</v>
      </c>
      <c r="B12" s="60" t="s">
        <v>108</v>
      </c>
      <c r="C12" s="112">
        <v>32.87</v>
      </c>
      <c r="D12" s="110"/>
    </row>
    <row r="13" ht="16.5" customHeight="1" spans="1:4">
      <c r="A13" s="111">
        <v>30199</v>
      </c>
      <c r="B13" s="60" t="s">
        <v>194</v>
      </c>
      <c r="C13" s="112">
        <v>33.93</v>
      </c>
      <c r="D13" s="110"/>
    </row>
    <row r="14" ht="24.75" customHeight="1" spans="1:4">
      <c r="A14" s="111">
        <v>302</v>
      </c>
      <c r="B14" s="60" t="s">
        <v>195</v>
      </c>
      <c r="C14" s="112">
        <v>45.78</v>
      </c>
      <c r="D14" s="110"/>
    </row>
    <row r="15" ht="16.5" customHeight="1" spans="1:4">
      <c r="A15" s="111">
        <v>30201</v>
      </c>
      <c r="B15" s="60" t="s">
        <v>196</v>
      </c>
      <c r="C15" s="112">
        <v>10.15</v>
      </c>
      <c r="D15" s="110"/>
    </row>
    <row r="16" ht="16.5" customHeight="1" spans="1:4">
      <c r="A16" s="111">
        <v>30202</v>
      </c>
      <c r="B16" s="60" t="s">
        <v>197</v>
      </c>
      <c r="C16" s="112">
        <v>0.2</v>
      </c>
      <c r="D16" s="110"/>
    </row>
    <row r="17" ht="16.5" customHeight="1" spans="1:4">
      <c r="A17" s="111">
        <v>30203</v>
      </c>
      <c r="B17" s="60" t="s">
        <v>198</v>
      </c>
      <c r="C17" s="112"/>
      <c r="D17" s="110"/>
    </row>
    <row r="18" ht="16.5" customHeight="1" spans="1:4">
      <c r="A18" s="111">
        <v>30204</v>
      </c>
      <c r="B18" s="60" t="s">
        <v>199</v>
      </c>
      <c r="C18" s="112"/>
      <c r="D18" s="110"/>
    </row>
    <row r="19" ht="16.5" customHeight="1" spans="1:4">
      <c r="A19" s="111">
        <v>30205</v>
      </c>
      <c r="B19" s="60" t="s">
        <v>200</v>
      </c>
      <c r="C19" s="112"/>
      <c r="D19" s="110"/>
    </row>
    <row r="20" ht="16.5" customHeight="1" spans="1:4">
      <c r="A20" s="111">
        <v>30206</v>
      </c>
      <c r="B20" s="60" t="s">
        <v>201</v>
      </c>
      <c r="C20" s="112"/>
      <c r="D20" s="110"/>
    </row>
    <row r="21" ht="16.5" customHeight="1" spans="1:4">
      <c r="A21" s="111">
        <v>30207</v>
      </c>
      <c r="B21" s="60" t="s">
        <v>202</v>
      </c>
      <c r="C21" s="112">
        <v>4.44</v>
      </c>
      <c r="D21" s="110"/>
    </row>
    <row r="22" ht="16.5" customHeight="1" spans="1:4">
      <c r="A22" s="111">
        <v>30208</v>
      </c>
      <c r="B22" s="60" t="s">
        <v>203</v>
      </c>
      <c r="C22" s="112"/>
      <c r="D22" s="110"/>
    </row>
    <row r="23" ht="16.5" customHeight="1" spans="1:4">
      <c r="A23" s="111">
        <v>30209</v>
      </c>
      <c r="B23" s="60" t="s">
        <v>204</v>
      </c>
      <c r="C23" s="112"/>
      <c r="D23" s="110"/>
    </row>
    <row r="24" ht="16.5" customHeight="1" spans="1:4">
      <c r="A24" s="111">
        <v>30211</v>
      </c>
      <c r="B24" s="60" t="s">
        <v>205</v>
      </c>
      <c r="C24" s="112">
        <v>4.86</v>
      </c>
      <c r="D24" s="110"/>
    </row>
    <row r="25" ht="16.5" customHeight="1" spans="1:4">
      <c r="A25" s="111">
        <v>30212</v>
      </c>
      <c r="B25" s="60" t="s">
        <v>206</v>
      </c>
      <c r="C25" s="112"/>
      <c r="D25" s="110"/>
    </row>
    <row r="26" ht="16.5" customHeight="1" spans="1:4">
      <c r="A26" s="111">
        <v>30213</v>
      </c>
      <c r="B26" s="60" t="s">
        <v>207</v>
      </c>
      <c r="C26" s="112"/>
      <c r="D26" s="110"/>
    </row>
    <row r="27" ht="16.5" customHeight="1" spans="1:4">
      <c r="A27" s="111">
        <v>30214</v>
      </c>
      <c r="B27" s="60" t="s">
        <v>208</v>
      </c>
      <c r="C27" s="112"/>
      <c r="D27" s="110"/>
    </row>
    <row r="28" ht="16.5" customHeight="1" spans="1:4">
      <c r="A28" s="111">
        <v>30215</v>
      </c>
      <c r="B28" s="60" t="s">
        <v>209</v>
      </c>
      <c r="C28" s="112"/>
      <c r="D28" s="110"/>
    </row>
    <row r="29" ht="16.5" customHeight="1" spans="1:4">
      <c r="A29" s="111">
        <v>30216</v>
      </c>
      <c r="B29" s="60" t="s">
        <v>210</v>
      </c>
      <c r="C29" s="112"/>
      <c r="D29" s="110"/>
    </row>
    <row r="30" ht="16.5" customHeight="1" spans="1:4">
      <c r="A30" s="111">
        <v>30217</v>
      </c>
      <c r="B30" s="60" t="s">
        <v>211</v>
      </c>
      <c r="C30" s="112">
        <v>0.05</v>
      </c>
      <c r="D30" s="110"/>
    </row>
    <row r="31" ht="16.5" customHeight="1" spans="1:4">
      <c r="A31" s="111">
        <v>30218</v>
      </c>
      <c r="B31" s="60" t="s">
        <v>212</v>
      </c>
      <c r="C31" s="112"/>
      <c r="D31" s="110"/>
    </row>
    <row r="32" ht="16.5" customHeight="1" spans="1:4">
      <c r="A32" s="111">
        <v>30224</v>
      </c>
      <c r="B32" s="60" t="s">
        <v>213</v>
      </c>
      <c r="C32" s="112"/>
      <c r="D32" s="110"/>
    </row>
    <row r="33" ht="16.5" customHeight="1" spans="1:4">
      <c r="A33" s="111">
        <v>30225</v>
      </c>
      <c r="B33" s="60" t="s">
        <v>214</v>
      </c>
      <c r="C33" s="112"/>
      <c r="D33" s="110"/>
    </row>
    <row r="34" ht="16.5" customHeight="1" spans="1:4">
      <c r="A34" s="111">
        <v>30226</v>
      </c>
      <c r="B34" s="60" t="s">
        <v>215</v>
      </c>
      <c r="C34" s="112"/>
      <c r="D34" s="110"/>
    </row>
    <row r="35" ht="16.5" customHeight="1" spans="1:4">
      <c r="A35" s="111">
        <v>30227</v>
      </c>
      <c r="B35" s="60" t="s">
        <v>216</v>
      </c>
      <c r="C35" s="112"/>
      <c r="D35" s="110"/>
    </row>
    <row r="36" ht="16.5" customHeight="1" spans="1:4">
      <c r="A36" s="111">
        <v>30228</v>
      </c>
      <c r="B36" s="60" t="s">
        <v>217</v>
      </c>
      <c r="C36" s="112">
        <v>7.3</v>
      </c>
      <c r="D36" s="110"/>
    </row>
    <row r="37" ht="16.5" customHeight="1" spans="1:4">
      <c r="A37" s="111">
        <v>30229</v>
      </c>
      <c r="B37" s="60" t="s">
        <v>218</v>
      </c>
      <c r="C37" s="112">
        <v>7.3</v>
      </c>
      <c r="D37" s="110"/>
    </row>
    <row r="38" ht="16.5" customHeight="1" spans="1:4">
      <c r="A38" s="111">
        <v>30231</v>
      </c>
      <c r="B38" s="60" t="s">
        <v>219</v>
      </c>
      <c r="C38" s="112">
        <v>2.4</v>
      </c>
      <c r="D38" s="110"/>
    </row>
    <row r="39" ht="16.5" customHeight="1" spans="1:4">
      <c r="A39" s="111">
        <v>30239</v>
      </c>
      <c r="B39" s="60" t="s">
        <v>220</v>
      </c>
      <c r="C39" s="112">
        <v>9.08</v>
      </c>
      <c r="D39" s="110"/>
    </row>
    <row r="40" ht="16.5" customHeight="1" spans="1:4">
      <c r="A40" s="111">
        <v>30240</v>
      </c>
      <c r="B40" s="60" t="s">
        <v>221</v>
      </c>
      <c r="C40" s="112"/>
      <c r="D40" s="110"/>
    </row>
    <row r="41" ht="16.5" customHeight="1" spans="1:4">
      <c r="A41" s="111">
        <v>30299</v>
      </c>
      <c r="B41" s="60" t="s">
        <v>222</v>
      </c>
      <c r="C41" s="112"/>
      <c r="D41" s="110"/>
    </row>
    <row r="42" ht="16.5" customHeight="1" spans="1:4">
      <c r="A42" s="111">
        <v>303</v>
      </c>
      <c r="B42" s="60" t="s">
        <v>223</v>
      </c>
      <c r="C42" s="112">
        <v>39.41</v>
      </c>
      <c r="D42" s="110"/>
    </row>
    <row r="43" ht="16.5" customHeight="1" spans="1:4">
      <c r="A43" s="111">
        <v>30301</v>
      </c>
      <c r="B43" s="60" t="s">
        <v>224</v>
      </c>
      <c r="C43" s="112"/>
      <c r="D43" s="110"/>
    </row>
    <row r="44" ht="16.5" customHeight="1" spans="1:4">
      <c r="A44" s="111">
        <v>30302</v>
      </c>
      <c r="B44" s="60" t="s">
        <v>225</v>
      </c>
      <c r="C44" s="112">
        <v>13.71</v>
      </c>
      <c r="D44" s="110"/>
    </row>
    <row r="45" ht="16.5" customHeight="1" spans="1:4">
      <c r="A45" s="111">
        <v>30305</v>
      </c>
      <c r="B45" s="60" t="s">
        <v>226</v>
      </c>
      <c r="C45" s="112"/>
      <c r="D45" s="110"/>
    </row>
    <row r="46" ht="16.5" customHeight="1" spans="1:4">
      <c r="A46" s="111">
        <v>30399</v>
      </c>
      <c r="B46" s="60" t="s">
        <v>227</v>
      </c>
      <c r="C46" s="112">
        <v>25.7</v>
      </c>
      <c r="D46" s="110"/>
    </row>
    <row r="47" ht="16.5" customHeight="1" spans="1:4">
      <c r="A47" s="111">
        <v>310</v>
      </c>
      <c r="B47" s="60" t="s">
        <v>228</v>
      </c>
      <c r="C47" s="112">
        <f>SUM(C48+C49)</f>
        <v>0</v>
      </c>
      <c r="D47" s="110"/>
    </row>
    <row r="48" ht="16.5" customHeight="1" spans="1:4">
      <c r="A48" s="111">
        <v>31002</v>
      </c>
      <c r="B48" s="60" t="s">
        <v>229</v>
      </c>
      <c r="C48" s="112"/>
      <c r="D48" s="110"/>
    </row>
    <row r="49" ht="16.5" customHeight="1" spans="1:4">
      <c r="A49" s="111">
        <v>31099</v>
      </c>
      <c r="B49" s="60" t="s">
        <v>230</v>
      </c>
      <c r="C49" s="112"/>
      <c r="D49" s="110"/>
    </row>
    <row r="50" ht="18" customHeight="1" spans="1:4">
      <c r="A50" s="58"/>
      <c r="B50" s="58" t="s">
        <v>16</v>
      </c>
      <c r="C50" s="112">
        <f>SUM(C4+C14+C42+C47)</f>
        <v>646.62</v>
      </c>
      <c r="D50" s="110"/>
    </row>
    <row r="51" ht="18" customHeight="1" spans="1:4">
      <c r="A51" s="113"/>
      <c r="B51" s="113"/>
      <c r="C51" s="64"/>
      <c r="D51" s="109"/>
    </row>
  </sheetData>
  <mergeCells count="2">
    <mergeCell ref="A1:C1"/>
    <mergeCell ref="A2:B2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topLeftCell="A19" workbookViewId="0">
      <selection activeCell="J11" sqref="J11"/>
    </sheetView>
  </sheetViews>
  <sheetFormatPr defaultColWidth="9" defaultRowHeight="14.25"/>
  <cols>
    <col min="1" max="1" width="40.375" style="2" customWidth="1"/>
    <col min="2" max="3" width="3.375" style="2" customWidth="1"/>
    <col min="4" max="4" width="33.75" style="2" customWidth="1"/>
    <col min="5" max="5" width="9.375" style="2" customWidth="1"/>
    <col min="6" max="6" width="38.25" style="2" customWidth="1"/>
    <col min="7" max="7" width="27.125" style="2" customWidth="1"/>
    <col min="8" max="8" width="168.25" style="2" customWidth="1"/>
    <col min="9" max="9" width="71.5" style="2" customWidth="1"/>
    <col min="10" max="10" width="11.5" style="2" customWidth="1"/>
    <col min="11" max="11" width="8.63333333333333" style="2" customWidth="1"/>
    <col min="12" max="16384" width="9" style="2"/>
  </cols>
  <sheetData>
    <row r="1" s="1" customFormat="1" ht="49.5" customHeight="1" spans="1:11">
      <c r="A1" s="98" t="s">
        <v>231</v>
      </c>
      <c r="B1" s="99"/>
      <c r="C1" s="99"/>
      <c r="D1" s="99"/>
      <c r="E1" s="99"/>
      <c r="F1" s="99"/>
      <c r="G1" s="99"/>
      <c r="H1" s="99"/>
      <c r="I1" s="99"/>
      <c r="J1" s="104"/>
      <c r="K1" s="26"/>
    </row>
    <row r="2" ht="26.25" customHeight="1" spans="1:11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 t="s">
        <v>2</v>
      </c>
      <c r="K2" s="27"/>
    </row>
    <row r="3" ht="24.75" customHeight="1" spans="1:11">
      <c r="A3" s="102" t="s">
        <v>65</v>
      </c>
      <c r="B3" s="16"/>
      <c r="C3" s="16"/>
      <c r="D3" s="102" t="s">
        <v>59</v>
      </c>
      <c r="E3" s="102" t="s">
        <v>232</v>
      </c>
      <c r="F3" s="102" t="s">
        <v>150</v>
      </c>
      <c r="G3" s="102" t="s">
        <v>233</v>
      </c>
      <c r="H3" s="102" t="s">
        <v>234</v>
      </c>
      <c r="I3" s="102" t="s">
        <v>235</v>
      </c>
      <c r="J3" s="102" t="s">
        <v>112</v>
      </c>
      <c r="K3" s="28"/>
    </row>
    <row r="4" ht="24.75" customHeight="1" spans="1:11">
      <c r="A4" s="102" t="s">
        <v>69</v>
      </c>
      <c r="B4" s="102" t="s">
        <v>70</v>
      </c>
      <c r="C4" s="102" t="s">
        <v>71</v>
      </c>
      <c r="D4" s="103"/>
      <c r="E4" s="103"/>
      <c r="F4" s="103"/>
      <c r="G4" s="103"/>
      <c r="H4" s="103"/>
      <c r="I4" s="103"/>
      <c r="J4" s="103"/>
      <c r="K4" s="28"/>
    </row>
    <row r="5" ht="18" customHeight="1" spans="1:11">
      <c r="A5" s="102" t="s">
        <v>16</v>
      </c>
      <c r="B5" s="102"/>
      <c r="C5" s="102"/>
      <c r="D5" s="102"/>
      <c r="E5" s="102"/>
      <c r="F5" s="102"/>
      <c r="G5" s="102"/>
      <c r="H5" s="102"/>
      <c r="I5" s="102"/>
      <c r="J5" s="105">
        <v>715.07</v>
      </c>
      <c r="K5" s="28"/>
    </row>
    <row r="6" ht="18" customHeight="1" spans="1:11">
      <c r="A6" s="102"/>
      <c r="B6" s="102"/>
      <c r="C6" s="102"/>
      <c r="D6" s="103" t="s">
        <v>156</v>
      </c>
      <c r="E6" s="102"/>
      <c r="F6" s="102"/>
      <c r="G6" s="102"/>
      <c r="H6" s="102"/>
      <c r="I6" s="102"/>
      <c r="J6" s="106">
        <v>715.07</v>
      </c>
      <c r="K6" s="28"/>
    </row>
    <row r="7" ht="18" customHeight="1" spans="1:11">
      <c r="A7" s="102"/>
      <c r="B7" s="102"/>
      <c r="C7" s="102"/>
      <c r="D7" s="102"/>
      <c r="E7" s="102"/>
      <c r="F7" s="103" t="s">
        <v>156</v>
      </c>
      <c r="G7" s="102"/>
      <c r="H7" s="102"/>
      <c r="I7" s="102"/>
      <c r="J7" s="106">
        <v>55.2</v>
      </c>
      <c r="K7" s="28"/>
    </row>
    <row r="8" ht="18" customHeight="1" spans="1:11">
      <c r="A8" s="102" t="s">
        <v>76</v>
      </c>
      <c r="B8" s="102" t="s">
        <v>77</v>
      </c>
      <c r="C8" s="102" t="s">
        <v>80</v>
      </c>
      <c r="D8" s="102" t="s">
        <v>63</v>
      </c>
      <c r="E8" s="102" t="s">
        <v>157</v>
      </c>
      <c r="F8" s="102" t="s">
        <v>63</v>
      </c>
      <c r="G8" s="102" t="s">
        <v>236</v>
      </c>
      <c r="H8" s="102" t="s">
        <v>237</v>
      </c>
      <c r="I8" s="102" t="s">
        <v>238</v>
      </c>
      <c r="J8" s="105">
        <v>2</v>
      </c>
      <c r="K8" s="28"/>
    </row>
    <row r="9" ht="18" customHeight="1" spans="1:11">
      <c r="A9" s="102" t="s">
        <v>76</v>
      </c>
      <c r="B9" s="102" t="s">
        <v>77</v>
      </c>
      <c r="C9" s="102" t="s">
        <v>80</v>
      </c>
      <c r="D9" s="102" t="s">
        <v>63</v>
      </c>
      <c r="E9" s="102" t="s">
        <v>157</v>
      </c>
      <c r="F9" s="102" t="s">
        <v>63</v>
      </c>
      <c r="G9" s="102" t="s">
        <v>239</v>
      </c>
      <c r="H9" s="102" t="s">
        <v>240</v>
      </c>
      <c r="I9" s="102" t="s">
        <v>240</v>
      </c>
      <c r="J9" s="105">
        <v>10</v>
      </c>
      <c r="K9" s="28"/>
    </row>
    <row r="10" ht="18" customHeight="1" spans="1:11">
      <c r="A10" s="102" t="s">
        <v>76</v>
      </c>
      <c r="B10" s="102" t="s">
        <v>77</v>
      </c>
      <c r="C10" s="102" t="s">
        <v>80</v>
      </c>
      <c r="D10" s="102" t="s">
        <v>63</v>
      </c>
      <c r="E10" s="102" t="s">
        <v>157</v>
      </c>
      <c r="F10" s="102" t="s">
        <v>63</v>
      </c>
      <c r="G10" s="102" t="s">
        <v>236</v>
      </c>
      <c r="H10" s="102" t="s">
        <v>237</v>
      </c>
      <c r="I10" s="102" t="s">
        <v>238</v>
      </c>
      <c r="J10" s="105">
        <v>8</v>
      </c>
      <c r="K10" s="28"/>
    </row>
    <row r="11" ht="18" customHeight="1" spans="1:11">
      <c r="A11" s="102" t="s">
        <v>76</v>
      </c>
      <c r="B11" s="102" t="s">
        <v>77</v>
      </c>
      <c r="C11" s="102" t="s">
        <v>80</v>
      </c>
      <c r="D11" s="102" t="s">
        <v>63</v>
      </c>
      <c r="E11" s="102" t="s">
        <v>157</v>
      </c>
      <c r="F11" s="102" t="s">
        <v>63</v>
      </c>
      <c r="G11" s="102" t="s">
        <v>241</v>
      </c>
      <c r="H11" s="102" t="s">
        <v>242</v>
      </c>
      <c r="I11" s="102" t="s">
        <v>243</v>
      </c>
      <c r="J11" s="105">
        <v>14</v>
      </c>
      <c r="K11" s="28"/>
    </row>
    <row r="12" ht="18" customHeight="1" spans="1:11">
      <c r="A12" s="102" t="s">
        <v>84</v>
      </c>
      <c r="B12" s="102" t="s">
        <v>85</v>
      </c>
      <c r="C12" s="102" t="s">
        <v>80</v>
      </c>
      <c r="D12" s="102" t="s">
        <v>63</v>
      </c>
      <c r="E12" s="102" t="s">
        <v>157</v>
      </c>
      <c r="F12" s="102" t="s">
        <v>63</v>
      </c>
      <c r="G12" s="102" t="s">
        <v>244</v>
      </c>
      <c r="H12" s="102" t="s">
        <v>245</v>
      </c>
      <c r="I12" s="102" t="s">
        <v>245</v>
      </c>
      <c r="J12" s="105">
        <v>1.2</v>
      </c>
      <c r="K12" s="28"/>
    </row>
    <row r="13" ht="18" customHeight="1" spans="1:11">
      <c r="A13" s="102" t="s">
        <v>84</v>
      </c>
      <c r="B13" s="102" t="s">
        <v>95</v>
      </c>
      <c r="C13" s="102" t="s">
        <v>82</v>
      </c>
      <c r="D13" s="102" t="s">
        <v>63</v>
      </c>
      <c r="E13" s="102" t="s">
        <v>157</v>
      </c>
      <c r="F13" s="102" t="s">
        <v>63</v>
      </c>
      <c r="G13" s="102" t="s">
        <v>246</v>
      </c>
      <c r="H13" s="102" t="s">
        <v>247</v>
      </c>
      <c r="I13" s="102" t="s">
        <v>248</v>
      </c>
      <c r="J13" s="105">
        <v>20</v>
      </c>
      <c r="K13" s="28"/>
    </row>
    <row r="14" ht="18" customHeight="1" spans="1:11">
      <c r="A14" s="102"/>
      <c r="B14" s="102"/>
      <c r="C14" s="102"/>
      <c r="D14" s="102"/>
      <c r="E14" s="102"/>
      <c r="F14" s="103" t="s">
        <v>168</v>
      </c>
      <c r="G14" s="102"/>
      <c r="H14" s="102"/>
      <c r="I14" s="102"/>
      <c r="J14" s="106">
        <v>568.48</v>
      </c>
      <c r="K14" s="28"/>
    </row>
    <row r="15" ht="18" customHeight="1" spans="1:11">
      <c r="A15" s="102" t="s">
        <v>84</v>
      </c>
      <c r="B15" s="102" t="s">
        <v>95</v>
      </c>
      <c r="C15" s="102" t="s">
        <v>82</v>
      </c>
      <c r="D15" s="102" t="s">
        <v>63</v>
      </c>
      <c r="E15" s="102" t="s">
        <v>169</v>
      </c>
      <c r="F15" s="102" t="s">
        <v>170</v>
      </c>
      <c r="G15" s="102" t="s">
        <v>249</v>
      </c>
      <c r="H15" s="102"/>
      <c r="I15" s="102" t="s">
        <v>250</v>
      </c>
      <c r="J15" s="105">
        <v>543</v>
      </c>
      <c r="K15" s="28"/>
    </row>
    <row r="16" ht="18" customHeight="1" spans="1:11">
      <c r="A16" s="102" t="s">
        <v>102</v>
      </c>
      <c r="B16" s="102" t="s">
        <v>103</v>
      </c>
      <c r="C16" s="102" t="s">
        <v>104</v>
      </c>
      <c r="D16" s="102" t="s">
        <v>63</v>
      </c>
      <c r="E16" s="102" t="s">
        <v>169</v>
      </c>
      <c r="F16" s="102" t="s">
        <v>170</v>
      </c>
      <c r="G16" s="102" t="s">
        <v>251</v>
      </c>
      <c r="H16" s="102"/>
      <c r="I16" s="102" t="s">
        <v>252</v>
      </c>
      <c r="J16" s="105">
        <v>23</v>
      </c>
      <c r="K16" s="28"/>
    </row>
    <row r="17" ht="18" customHeight="1" spans="1:11">
      <c r="A17" s="102" t="s">
        <v>102</v>
      </c>
      <c r="B17" s="102" t="s">
        <v>103</v>
      </c>
      <c r="C17" s="102" t="s">
        <v>82</v>
      </c>
      <c r="D17" s="102" t="s">
        <v>63</v>
      </c>
      <c r="E17" s="102" t="s">
        <v>169</v>
      </c>
      <c r="F17" s="102" t="s">
        <v>170</v>
      </c>
      <c r="G17" s="102" t="s">
        <v>253</v>
      </c>
      <c r="H17" s="102"/>
      <c r="I17" s="102" t="s">
        <v>252</v>
      </c>
      <c r="J17" s="105">
        <v>2.48</v>
      </c>
      <c r="K17" s="28"/>
    </row>
    <row r="18" ht="18" customHeight="1" spans="1:11">
      <c r="A18" s="102"/>
      <c r="B18" s="102"/>
      <c r="C18" s="102"/>
      <c r="D18" s="102"/>
      <c r="E18" s="102"/>
      <c r="F18" s="103" t="s">
        <v>175</v>
      </c>
      <c r="G18" s="102"/>
      <c r="H18" s="102"/>
      <c r="I18" s="102"/>
      <c r="J18" s="106">
        <v>5</v>
      </c>
      <c r="K18" s="28"/>
    </row>
    <row r="19" ht="18" customHeight="1" spans="1:11">
      <c r="A19" s="102" t="s">
        <v>84</v>
      </c>
      <c r="B19" s="102" t="s">
        <v>78</v>
      </c>
      <c r="C19" s="102" t="s">
        <v>87</v>
      </c>
      <c r="D19" s="102" t="s">
        <v>63</v>
      </c>
      <c r="E19" s="102" t="s">
        <v>176</v>
      </c>
      <c r="F19" s="102" t="s">
        <v>177</v>
      </c>
      <c r="G19" s="102" t="s">
        <v>254</v>
      </c>
      <c r="H19" s="102"/>
      <c r="I19" s="102" t="s">
        <v>255</v>
      </c>
      <c r="J19" s="105">
        <v>5</v>
      </c>
      <c r="K19" s="28"/>
    </row>
    <row r="20" ht="18" customHeight="1" spans="1:11">
      <c r="A20" s="102"/>
      <c r="B20" s="102"/>
      <c r="C20" s="102"/>
      <c r="D20" s="102"/>
      <c r="E20" s="102"/>
      <c r="F20" s="103" t="s">
        <v>178</v>
      </c>
      <c r="G20" s="102"/>
      <c r="H20" s="102"/>
      <c r="I20" s="102"/>
      <c r="J20" s="106">
        <v>86.39</v>
      </c>
      <c r="K20" s="28"/>
    </row>
    <row r="21" ht="18" customHeight="1" spans="1:11">
      <c r="A21" s="102" t="s">
        <v>84</v>
      </c>
      <c r="B21" s="102" t="s">
        <v>78</v>
      </c>
      <c r="C21" s="102" t="s">
        <v>78</v>
      </c>
      <c r="D21" s="102" t="s">
        <v>63</v>
      </c>
      <c r="E21" s="102" t="s">
        <v>179</v>
      </c>
      <c r="F21" s="102" t="s">
        <v>180</v>
      </c>
      <c r="G21" s="102" t="s">
        <v>203</v>
      </c>
      <c r="H21" s="102" t="s">
        <v>203</v>
      </c>
      <c r="I21" s="102" t="s">
        <v>256</v>
      </c>
      <c r="J21" s="105">
        <v>1.37</v>
      </c>
      <c r="K21" s="28"/>
    </row>
    <row r="22" ht="18" customHeight="1" spans="1:11">
      <c r="A22" s="102" t="s">
        <v>84</v>
      </c>
      <c r="B22" s="102" t="s">
        <v>78</v>
      </c>
      <c r="C22" s="102" t="s">
        <v>78</v>
      </c>
      <c r="D22" s="102" t="s">
        <v>63</v>
      </c>
      <c r="E22" s="102" t="s">
        <v>179</v>
      </c>
      <c r="F22" s="102" t="s">
        <v>180</v>
      </c>
      <c r="G22" s="102" t="s">
        <v>257</v>
      </c>
      <c r="H22" s="102" t="s">
        <v>258</v>
      </c>
      <c r="I22" s="102" t="s">
        <v>256</v>
      </c>
      <c r="J22" s="105">
        <v>3.24</v>
      </c>
      <c r="K22" s="28"/>
    </row>
    <row r="23" ht="18" customHeight="1" spans="1:11">
      <c r="A23" s="102" t="s">
        <v>84</v>
      </c>
      <c r="B23" s="102" t="s">
        <v>78</v>
      </c>
      <c r="C23" s="102" t="s">
        <v>78</v>
      </c>
      <c r="D23" s="102" t="s">
        <v>63</v>
      </c>
      <c r="E23" s="102" t="s">
        <v>179</v>
      </c>
      <c r="F23" s="102" t="s">
        <v>180</v>
      </c>
      <c r="G23" s="102" t="s">
        <v>259</v>
      </c>
      <c r="H23" s="102" t="s">
        <v>259</v>
      </c>
      <c r="I23" s="102" t="s">
        <v>256</v>
      </c>
      <c r="J23" s="105">
        <v>3.9</v>
      </c>
      <c r="K23" s="28"/>
    </row>
    <row r="24" ht="18" customHeight="1" spans="1:11">
      <c r="A24" s="102" t="s">
        <v>84</v>
      </c>
      <c r="B24" s="102" t="s">
        <v>78</v>
      </c>
      <c r="C24" s="102" t="s">
        <v>78</v>
      </c>
      <c r="D24" s="102" t="s">
        <v>63</v>
      </c>
      <c r="E24" s="102" t="s">
        <v>179</v>
      </c>
      <c r="F24" s="102" t="s">
        <v>180</v>
      </c>
      <c r="G24" s="102" t="s">
        <v>188</v>
      </c>
      <c r="H24" s="102" t="s">
        <v>260</v>
      </c>
      <c r="I24" s="102" t="s">
        <v>256</v>
      </c>
      <c r="J24" s="105">
        <v>1.73</v>
      </c>
      <c r="K24" s="28"/>
    </row>
    <row r="25" ht="18" customHeight="1" spans="1:11">
      <c r="A25" s="102" t="s">
        <v>84</v>
      </c>
      <c r="B25" s="102" t="s">
        <v>78</v>
      </c>
      <c r="C25" s="102" t="s">
        <v>78</v>
      </c>
      <c r="D25" s="102" t="s">
        <v>63</v>
      </c>
      <c r="E25" s="102" t="s">
        <v>179</v>
      </c>
      <c r="F25" s="102" t="s">
        <v>180</v>
      </c>
      <c r="G25" s="102" t="s">
        <v>187</v>
      </c>
      <c r="H25" s="102" t="s">
        <v>261</v>
      </c>
      <c r="I25" s="102" t="s">
        <v>256</v>
      </c>
      <c r="J25" s="105">
        <v>30.45</v>
      </c>
      <c r="K25" s="28"/>
    </row>
    <row r="26" ht="18" customHeight="1" spans="1:11">
      <c r="A26" s="102" t="s">
        <v>84</v>
      </c>
      <c r="B26" s="102" t="s">
        <v>78</v>
      </c>
      <c r="C26" s="102" t="s">
        <v>78</v>
      </c>
      <c r="D26" s="102" t="s">
        <v>63</v>
      </c>
      <c r="E26" s="102" t="s">
        <v>179</v>
      </c>
      <c r="F26" s="102" t="s">
        <v>180</v>
      </c>
      <c r="G26" s="102" t="s">
        <v>217</v>
      </c>
      <c r="H26" s="102" t="s">
        <v>262</v>
      </c>
      <c r="I26" s="102" t="s">
        <v>256</v>
      </c>
      <c r="J26" s="105">
        <v>0.94</v>
      </c>
      <c r="K26" s="28"/>
    </row>
    <row r="27" ht="18" customHeight="1" spans="1:11">
      <c r="A27" s="102" t="s">
        <v>84</v>
      </c>
      <c r="B27" s="102" t="s">
        <v>78</v>
      </c>
      <c r="C27" s="102" t="s">
        <v>78</v>
      </c>
      <c r="D27" s="102" t="s">
        <v>63</v>
      </c>
      <c r="E27" s="102" t="s">
        <v>179</v>
      </c>
      <c r="F27" s="102" t="s">
        <v>180</v>
      </c>
      <c r="G27" s="102" t="s">
        <v>263</v>
      </c>
      <c r="H27" s="102" t="s">
        <v>264</v>
      </c>
      <c r="I27" s="102" t="s">
        <v>256</v>
      </c>
      <c r="J27" s="105">
        <v>0.94</v>
      </c>
      <c r="K27" s="28"/>
    </row>
    <row r="28" ht="18" customHeight="1" spans="1:11">
      <c r="A28" s="102" t="s">
        <v>84</v>
      </c>
      <c r="B28" s="102" t="s">
        <v>78</v>
      </c>
      <c r="C28" s="102" t="s">
        <v>78</v>
      </c>
      <c r="D28" s="102" t="s">
        <v>63</v>
      </c>
      <c r="E28" s="102" t="s">
        <v>179</v>
      </c>
      <c r="F28" s="102" t="s">
        <v>180</v>
      </c>
      <c r="G28" s="102" t="s">
        <v>265</v>
      </c>
      <c r="H28" s="102" t="s">
        <v>266</v>
      </c>
      <c r="I28" s="102" t="s">
        <v>256</v>
      </c>
      <c r="J28" s="105">
        <v>1.89</v>
      </c>
      <c r="K28" s="28"/>
    </row>
    <row r="29" ht="18" customHeight="1" spans="1:11">
      <c r="A29" s="102" t="s">
        <v>84</v>
      </c>
      <c r="B29" s="102" t="s">
        <v>78</v>
      </c>
      <c r="C29" s="102" t="s">
        <v>78</v>
      </c>
      <c r="D29" s="102" t="s">
        <v>63</v>
      </c>
      <c r="E29" s="102" t="s">
        <v>179</v>
      </c>
      <c r="F29" s="102" t="s">
        <v>180</v>
      </c>
      <c r="G29" s="102" t="s">
        <v>267</v>
      </c>
      <c r="H29" s="102" t="s">
        <v>268</v>
      </c>
      <c r="I29" s="102" t="s">
        <v>256</v>
      </c>
      <c r="J29" s="105">
        <v>11.14</v>
      </c>
      <c r="K29" s="28"/>
    </row>
    <row r="30" ht="18" customHeight="1" spans="1:11">
      <c r="A30" s="102" t="s">
        <v>84</v>
      </c>
      <c r="B30" s="102" t="s">
        <v>85</v>
      </c>
      <c r="C30" s="102" t="s">
        <v>85</v>
      </c>
      <c r="D30" s="102" t="s">
        <v>63</v>
      </c>
      <c r="E30" s="102" t="s">
        <v>179</v>
      </c>
      <c r="F30" s="102" t="s">
        <v>180</v>
      </c>
      <c r="G30" s="102" t="s">
        <v>269</v>
      </c>
      <c r="H30" s="102" t="s">
        <v>270</v>
      </c>
      <c r="I30" s="102" t="s">
        <v>256</v>
      </c>
      <c r="J30" s="105">
        <v>7.49</v>
      </c>
      <c r="K30" s="28"/>
    </row>
    <row r="31" ht="18" customHeight="1" spans="1:11">
      <c r="A31" s="102" t="s">
        <v>84</v>
      </c>
      <c r="B31" s="102" t="s">
        <v>85</v>
      </c>
      <c r="C31" s="102" t="s">
        <v>93</v>
      </c>
      <c r="D31" s="102" t="s">
        <v>63</v>
      </c>
      <c r="E31" s="102" t="s">
        <v>179</v>
      </c>
      <c r="F31" s="102" t="s">
        <v>180</v>
      </c>
      <c r="G31" s="102" t="s">
        <v>271</v>
      </c>
      <c r="H31" s="102" t="s">
        <v>272</v>
      </c>
      <c r="I31" s="102" t="s">
        <v>256</v>
      </c>
      <c r="J31" s="105">
        <v>11.98</v>
      </c>
      <c r="K31" s="28"/>
    </row>
    <row r="32" ht="18" customHeight="1" spans="1:11">
      <c r="A32" s="102" t="s">
        <v>84</v>
      </c>
      <c r="B32" s="102" t="s">
        <v>85</v>
      </c>
      <c r="C32" s="102" t="s">
        <v>93</v>
      </c>
      <c r="D32" s="102" t="s">
        <v>63</v>
      </c>
      <c r="E32" s="102" t="s">
        <v>179</v>
      </c>
      <c r="F32" s="102" t="s">
        <v>180</v>
      </c>
      <c r="G32" s="102" t="s">
        <v>273</v>
      </c>
      <c r="H32" s="102" t="s">
        <v>274</v>
      </c>
      <c r="I32" s="102" t="s">
        <v>256</v>
      </c>
      <c r="J32" s="105">
        <v>3.75</v>
      </c>
      <c r="K32" s="28"/>
    </row>
    <row r="33" ht="18" customHeight="1" spans="1:11">
      <c r="A33" s="102" t="s">
        <v>84</v>
      </c>
      <c r="B33" s="102" t="s">
        <v>82</v>
      </c>
      <c r="C33" s="102" t="s">
        <v>78</v>
      </c>
      <c r="D33" s="102" t="s">
        <v>63</v>
      </c>
      <c r="E33" s="102" t="s">
        <v>179</v>
      </c>
      <c r="F33" s="102" t="s">
        <v>180</v>
      </c>
      <c r="G33" s="102" t="s">
        <v>193</v>
      </c>
      <c r="H33" s="102" t="s">
        <v>275</v>
      </c>
      <c r="I33" s="102" t="s">
        <v>256</v>
      </c>
      <c r="J33" s="105">
        <v>0.55</v>
      </c>
      <c r="K33" s="28"/>
    </row>
    <row r="34" ht="18" customHeight="1" spans="1:11">
      <c r="A34" s="102" t="s">
        <v>98</v>
      </c>
      <c r="B34" s="102" t="s">
        <v>99</v>
      </c>
      <c r="C34" s="102" t="s">
        <v>80</v>
      </c>
      <c r="D34" s="102" t="s">
        <v>63</v>
      </c>
      <c r="E34" s="102" t="s">
        <v>179</v>
      </c>
      <c r="F34" s="102" t="s">
        <v>180</v>
      </c>
      <c r="G34" s="102" t="s">
        <v>276</v>
      </c>
      <c r="H34" s="102" t="s">
        <v>277</v>
      </c>
      <c r="I34" s="102" t="s">
        <v>256</v>
      </c>
      <c r="J34" s="105">
        <v>2.81</v>
      </c>
      <c r="K34" s="28"/>
    </row>
    <row r="35" ht="18" customHeight="1" spans="1:11">
      <c r="A35" s="102" t="s">
        <v>107</v>
      </c>
      <c r="B35" s="102" t="s">
        <v>80</v>
      </c>
      <c r="C35" s="102" t="s">
        <v>78</v>
      </c>
      <c r="D35" s="102" t="s">
        <v>63</v>
      </c>
      <c r="E35" s="102" t="s">
        <v>179</v>
      </c>
      <c r="F35" s="102" t="s">
        <v>180</v>
      </c>
      <c r="G35" s="102" t="s">
        <v>108</v>
      </c>
      <c r="H35" s="102" t="s">
        <v>278</v>
      </c>
      <c r="I35" s="102" t="s">
        <v>256</v>
      </c>
      <c r="J35" s="105">
        <v>4.21</v>
      </c>
      <c r="K35" s="28"/>
    </row>
    <row r="36" ht="18" customHeight="1" spans="1:1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7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B1"/>
    </sheetView>
  </sheetViews>
  <sheetFormatPr defaultColWidth="9" defaultRowHeight="14.25" outlineLevelCol="2"/>
  <cols>
    <col min="1" max="1" width="40.375" style="30" customWidth="1"/>
    <col min="2" max="2" width="11.5" style="30" customWidth="1"/>
    <col min="3" max="3" width="1.25" style="30" customWidth="1"/>
    <col min="4" max="16384" width="9" style="30"/>
  </cols>
  <sheetData>
    <row r="1" s="29" customFormat="1" ht="30.75" customHeight="1" spans="1:3">
      <c r="A1" s="94" t="s">
        <v>279</v>
      </c>
      <c r="B1" s="95"/>
      <c r="C1" s="34"/>
    </row>
    <row r="2" ht="24" customHeight="1" spans="1:3">
      <c r="A2" s="96" t="s">
        <v>1</v>
      </c>
      <c r="B2" s="38" t="s">
        <v>2</v>
      </c>
      <c r="C2" s="39"/>
    </row>
    <row r="3" ht="21.75" customHeight="1" spans="1:3">
      <c r="A3" s="42" t="s">
        <v>280</v>
      </c>
      <c r="B3" s="42" t="s">
        <v>185</v>
      </c>
      <c r="C3" s="43"/>
    </row>
    <row r="4" ht="21.75" customHeight="1" spans="1:3">
      <c r="A4" s="41" t="s">
        <v>206</v>
      </c>
      <c r="B4" s="97">
        <v>0</v>
      </c>
      <c r="C4" s="43"/>
    </row>
    <row r="5" ht="21.75" customHeight="1" spans="1:3">
      <c r="A5" s="41" t="s">
        <v>211</v>
      </c>
      <c r="B5" s="97">
        <v>0.09</v>
      </c>
      <c r="C5" s="43"/>
    </row>
    <row r="6" ht="21.75" customHeight="1" spans="1:3">
      <c r="A6" s="41" t="s">
        <v>281</v>
      </c>
      <c r="B6" s="97">
        <v>4.52</v>
      </c>
      <c r="C6" s="43"/>
    </row>
    <row r="7" ht="21.75" customHeight="1" spans="1:3">
      <c r="A7" s="41" t="s">
        <v>282</v>
      </c>
      <c r="B7" s="97">
        <v>4.52</v>
      </c>
      <c r="C7" s="43"/>
    </row>
    <row r="8" ht="21.75" customHeight="1" spans="1:3">
      <c r="A8" s="41" t="s">
        <v>283</v>
      </c>
      <c r="B8" s="97">
        <v>0</v>
      </c>
      <c r="C8" s="43"/>
    </row>
    <row r="9" ht="21.75" customHeight="1" spans="1:3">
      <c r="A9" s="41"/>
      <c r="B9" s="97"/>
      <c r="C9" s="43"/>
    </row>
    <row r="10" ht="21.75" customHeight="1" spans="1:3">
      <c r="A10" s="42" t="s">
        <v>284</v>
      </c>
      <c r="B10" s="97">
        <v>4.61</v>
      </c>
      <c r="C10" s="43"/>
    </row>
    <row r="11" ht="11.25" customHeight="1" spans="1:3">
      <c r="A11" s="48"/>
      <c r="B11" s="48"/>
      <c r="C11" s="39"/>
    </row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workbookViewId="0">
      <selection activeCell="F12" sqref="F12"/>
    </sheetView>
  </sheetViews>
  <sheetFormatPr defaultColWidth="9" defaultRowHeight="14.25" outlineLevelRow="6"/>
  <cols>
    <col min="1" max="3" width="3.375" style="30" customWidth="1"/>
    <col min="4" max="5" width="9.375" style="30" customWidth="1"/>
    <col min="6" max="6" width="22.625" style="30" customWidth="1"/>
    <col min="7" max="7" width="5.375" style="30" customWidth="1"/>
    <col min="8" max="8" width="13.75" style="30" customWidth="1"/>
    <col min="9" max="9" width="9.375" style="30" customWidth="1"/>
    <col min="10" max="10" width="20.375" style="30" customWidth="1"/>
    <col min="11" max="11" width="7.375" style="30" customWidth="1"/>
    <col min="12" max="12" width="11.5" style="30" customWidth="1"/>
    <col min="13" max="13" width="7.375" style="30" customWidth="1"/>
    <col min="14" max="14" width="5.375" style="30" customWidth="1"/>
    <col min="15" max="15" width="1" style="30" customWidth="1"/>
    <col min="16" max="16384" width="9" style="30"/>
  </cols>
  <sheetData>
    <row r="1" s="29" customFormat="1" ht="41.25" customHeight="1" spans="1:15">
      <c r="A1" s="80" t="s">
        <v>285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0"/>
    </row>
    <row r="2" ht="18" customHeight="1" spans="1:15">
      <c r="A2" s="82" t="s">
        <v>1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 t="s">
        <v>2</v>
      </c>
      <c r="M2" s="83"/>
      <c r="N2" s="83"/>
      <c r="O2" s="92"/>
    </row>
    <row r="3" ht="24.75" customHeight="1" spans="1:15">
      <c r="A3" s="84" t="s">
        <v>65</v>
      </c>
      <c r="B3" s="85"/>
      <c r="C3" s="86"/>
      <c r="D3" s="42" t="s">
        <v>149</v>
      </c>
      <c r="E3" s="42" t="s">
        <v>150</v>
      </c>
      <c r="F3" s="42" t="s">
        <v>151</v>
      </c>
      <c r="G3" s="42" t="s">
        <v>7</v>
      </c>
      <c r="H3" s="84" t="s">
        <v>67</v>
      </c>
      <c r="I3" s="85"/>
      <c r="J3" s="86"/>
      <c r="K3" s="84" t="s">
        <v>68</v>
      </c>
      <c r="L3" s="85"/>
      <c r="M3" s="85"/>
      <c r="N3" s="86"/>
      <c r="O3" s="93"/>
    </row>
    <row r="4" ht="38.25" customHeight="1" spans="1:15">
      <c r="A4" s="42" t="s">
        <v>69</v>
      </c>
      <c r="B4" s="42" t="s">
        <v>70</v>
      </c>
      <c r="C4" s="42" t="s">
        <v>71</v>
      </c>
      <c r="D4" s="87"/>
      <c r="E4" s="87"/>
      <c r="F4" s="87"/>
      <c r="G4" s="87"/>
      <c r="H4" s="42" t="s">
        <v>72</v>
      </c>
      <c r="I4" s="42" t="s">
        <v>73</v>
      </c>
      <c r="J4" s="42" t="s">
        <v>74</v>
      </c>
      <c r="K4" s="42" t="s">
        <v>152</v>
      </c>
      <c r="L4" s="42" t="s">
        <v>153</v>
      </c>
      <c r="M4" s="42" t="s">
        <v>154</v>
      </c>
      <c r="N4" s="42" t="s">
        <v>155</v>
      </c>
      <c r="O4" s="93"/>
    </row>
    <row r="5" ht="18" customHeight="1" spans="1:15">
      <c r="A5" s="84" t="s">
        <v>16</v>
      </c>
      <c r="B5" s="88"/>
      <c r="C5" s="89"/>
      <c r="D5" s="42"/>
      <c r="E5" s="42"/>
      <c r="F5" s="42"/>
      <c r="G5" s="47"/>
      <c r="H5" s="47"/>
      <c r="I5" s="47"/>
      <c r="J5" s="47"/>
      <c r="K5" s="47"/>
      <c r="L5" s="47"/>
      <c r="M5" s="47"/>
      <c r="N5" s="47"/>
      <c r="O5" s="93"/>
    </row>
    <row r="6" ht="18" customHeight="1" spans="1:15">
      <c r="A6" s="42"/>
      <c r="B6" s="42"/>
      <c r="C6" s="42"/>
      <c r="D6" s="42"/>
      <c r="E6" s="42"/>
      <c r="F6" s="42"/>
      <c r="G6" s="47"/>
      <c r="H6" s="47"/>
      <c r="I6" s="47"/>
      <c r="J6" s="47"/>
      <c r="K6" s="47"/>
      <c r="L6" s="47"/>
      <c r="M6" s="47"/>
      <c r="N6" s="47"/>
      <c r="O6" s="93"/>
    </row>
    <row r="7" customHeight="1" spans="1:15">
      <c r="A7" s="90" t="s">
        <v>286</v>
      </c>
      <c r="B7" s="9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2"/>
    </row>
  </sheetData>
  <mergeCells count="9">
    <mergeCell ref="A1:N1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2021-05-26T15:23:00Z</dcterms:created>
  <dcterms:modified xsi:type="dcterms:W3CDTF">2021-06-10T07:50:50Z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C1BFC8743551464594F717B7BDDB8D95</vt:lpwstr>
  </property>
</Properties>
</file>