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600" windowHeight="9768" firstSheet="7"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definedNames>
    <definedName name="_xlnm._FilterDatabase" localSheetId="4" hidden="1">一般公共预算支出表!$A$4:$O$179</definedName>
  </definedNames>
  <calcPr calcId="1257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<sst xmlns="http://schemas.openxmlformats.org/spreadsheetml/2006/main" count="3251" uniqueCount="599">
  <si>
    <t>2020年收支预算总表</t>
  </si>
  <si>
    <t>部门名称：新乡县教育体育局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</si>
  <si>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</si>
  <si>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</si>
  <si>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</si>
  <si>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</si>
  <si>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</si>
  <si>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</si>
  <si>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</si>
  <si>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</si>
  <si>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</si>
  <si>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</si>
  <si>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</si>
  <si>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</si>
  <si>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</si>
  <si>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</si>
  <si>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</si>
  <si>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</si>
  <si>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</si>
  <si>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</si>
  <si>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</si>
  <si>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</si>
  <si>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</si>
  <si>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</si>
  <si>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</si>
  <si>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</si>
  <si>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</si>
  <si>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</si>
  <si>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</si>
  <si>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</si>
  <si>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</si>
  <si>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</si>
  <si>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</si>
  <si>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</si>
  <si>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</si>
  <si>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</si>
  <si>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</si>
  <si>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</si>
  <si>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</si>
  <si>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</si>
  <si>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</si>
  <si>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</si>
  <si>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</si>
  <si>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</si>
  <si>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</si>
  <si>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</si>
  <si>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</si>
  <si>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</si>
  <si>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</si>
  <si>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</si>
  <si>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</si>
  <si>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</si>
  <si>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</si>
  <si>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</si>
  <si>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</si>
  <si>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</si>
  <si>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</si>
  <si>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</si>
  <si>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部门编码</t>
  </si>
  <si>
    <t>部门名称</t>
  </si>
  <si>
    <t>本年收入</t>
  </si>
  <si>
    <t>上年结余结转</t>
  </si>
  <si>
    <t>601</t>
  </si>
  <si>
    <t>新乡县教育体育局</t>
  </si>
  <si>
    <t>2020年部门支出总表</t>
  </si>
  <si>
    <t>科目编码</t>
  </si>
  <si>
    <t>科目名称</t>
  </si>
  <si>
    <t>基本支出</t>
  </si>
  <si>
    <t>项目支出</t>
  </si>
  <si>
    <t>类</t>
  </si>
  <si>
    <t>款</t>
  </si>
  <si>
    <t>项</t>
  </si>
  <si>
    <t>工资福利支出</t>
  </si>
  <si>
    <t>公用经费</t>
  </si>
  <si>
    <t>对个人和家庭的补助</t>
  </si>
  <si>
    <t>**</t>
  </si>
  <si>
    <t>205</t>
  </si>
  <si>
    <t>01</t>
  </si>
  <si>
    <t>行政运行</t>
  </si>
  <si>
    <t>02</t>
  </si>
  <si>
    <t>一般行政管理事务</t>
  </si>
  <si>
    <t>99</t>
  </si>
  <si>
    <t>其他教育管理事务支出</t>
  </si>
  <si>
    <t>学前教育</t>
  </si>
  <si>
    <t>小学教育</t>
  </si>
  <si>
    <t>03</t>
  </si>
  <si>
    <t>初中教育</t>
  </si>
  <si>
    <t>04</t>
  </si>
  <si>
    <t>高中教育</t>
  </si>
  <si>
    <t>05</t>
  </si>
  <si>
    <t>高等教育</t>
  </si>
  <si>
    <t>其他普通教育支出</t>
  </si>
  <si>
    <t>中等职业教育</t>
  </si>
  <si>
    <t>07</t>
  </si>
  <si>
    <t>特殊学校教育</t>
  </si>
  <si>
    <t>09</t>
  </si>
  <si>
    <t>农村中小学校舍建设</t>
  </si>
  <si>
    <t>农村中小学教学设施</t>
  </si>
  <si>
    <t>中等职业学校教学设施</t>
  </si>
  <si>
    <t>其他教育费附加安排的支出</t>
  </si>
  <si>
    <t>208</t>
  </si>
  <si>
    <t>行政单位离退休</t>
  </si>
  <si>
    <t>事业单位离退休</t>
  </si>
  <si>
    <t>机关事业单位基本养老保险缴费支出</t>
  </si>
  <si>
    <t>08</t>
  </si>
  <si>
    <t>死亡抚恤</t>
  </si>
  <si>
    <t>其他社会保障和就业支出</t>
  </si>
  <si>
    <t>210</t>
  </si>
  <si>
    <t>11</t>
  </si>
  <si>
    <t>事业单位医疗</t>
  </si>
  <si>
    <t>221</t>
  </si>
  <si>
    <t>住房公积金</t>
  </si>
  <si>
    <t>229</t>
  </si>
  <si>
    <t>60</t>
  </si>
  <si>
    <t>用于体育事业的彩票公益金支出</t>
  </si>
  <si>
    <t>用于教育事业的彩票公益金支出</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</si>
  <si>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</si>
  <si>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</si>
  <si>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</si>
  <si>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</si>
  <si>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</si>
  <si>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</si>
  <si>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</si>
  <si>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</si>
  <si>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</si>
  <si>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</si>
  <si>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</si>
  <si>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</si>
  <si>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</si>
  <si>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</si>
  <si>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</si>
  <si>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</si>
  <si>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</si>
  <si>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</si>
  <si>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</si>
  <si>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</si>
  <si>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</si>
  <si>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</si>
  <si>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</si>
  <si>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</si>
  <si>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</si>
  <si>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</si>
  <si>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</si>
  <si>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</si>
  <si>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</si>
  <si>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</si>
  <si>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</si>
  <si>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</si>
  <si>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</si>
  <si>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</si>
  <si>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</si>
  <si>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</si>
  <si>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</si>
  <si>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</si>
  <si>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</si>
  <si>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</si>
  <si>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</si>
  <si>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</si>
  <si>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</si>
  <si>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</si>
  <si>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</si>
  <si>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</si>
  <si>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</si>
  <si>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新乡县教育体育局小计</t>
  </si>
  <si>
    <t>601001</t>
  </si>
  <si>
    <t>2050101  行政运行</t>
  </si>
  <si>
    <t>2050102  一般行政管理事务</t>
  </si>
  <si>
    <t>2050199  其他教育管理事务支出</t>
  </si>
  <si>
    <t>2050201  学前教育</t>
  </si>
  <si>
    <t>2050202  小学教育</t>
  </si>
  <si>
    <t>2050203  初中教育</t>
  </si>
  <si>
    <t>2050204  高中教育</t>
  </si>
  <si>
    <t>2050205  高等教育</t>
  </si>
  <si>
    <t>2050302  中等职业教育</t>
  </si>
  <si>
    <t>2050701  特殊学校教育</t>
  </si>
  <si>
    <t>2050901  农村中小学校舍建设</t>
  </si>
  <si>
    <t>2080501  行政单位离退休</t>
  </si>
  <si>
    <t>2080505  机关事业单位基本养老保险缴费支出</t>
  </si>
  <si>
    <t>2080801  死亡抚恤</t>
  </si>
  <si>
    <t>2089901  其他社会保障和就业支出</t>
  </si>
  <si>
    <t>2101102  事业单位医疗</t>
  </si>
  <si>
    <t>2210201  住房公积金</t>
  </si>
  <si>
    <t>新乡县县直幼儿园小计</t>
  </si>
  <si>
    <t>601002</t>
  </si>
  <si>
    <t>新乡县县直幼儿园</t>
  </si>
  <si>
    <t>2080502  事业单位离退休</t>
  </si>
  <si>
    <t>新乡县合河乡中心学校小计</t>
  </si>
  <si>
    <t>601003</t>
  </si>
  <si>
    <t>新乡县合河乡中心学校</t>
  </si>
  <si>
    <t>新乡县大召营镇中心学校小计</t>
  </si>
  <si>
    <t>601004</t>
  </si>
  <si>
    <t>新乡县大召营镇中心学校</t>
  </si>
  <si>
    <t>新乡县翟坡镇中心学校小计</t>
  </si>
  <si>
    <t>601005</t>
  </si>
  <si>
    <t>新乡县翟坡镇中心学校</t>
  </si>
  <si>
    <t>新乡经济开发区中心学校小计</t>
  </si>
  <si>
    <t>601006</t>
  </si>
  <si>
    <t>新乡经济开发区中心学校</t>
  </si>
  <si>
    <t>新乡县小冀镇中心学校小计</t>
  </si>
  <si>
    <t>601007</t>
  </si>
  <si>
    <t>新乡县小冀镇中心学校</t>
  </si>
  <si>
    <t>新乡县七里营镇中心学校小计</t>
  </si>
  <si>
    <t>601008</t>
  </si>
  <si>
    <t>新乡县七里营镇中心学校</t>
  </si>
  <si>
    <t>新乡县朗公庙镇中心学校小计</t>
  </si>
  <si>
    <t>601009</t>
  </si>
  <si>
    <t>新乡县朗公庙镇中心学校</t>
  </si>
  <si>
    <t>新乡县古固寨镇中心学校小计</t>
  </si>
  <si>
    <t>601010</t>
  </si>
  <si>
    <t>新乡县古固寨镇中心学校</t>
  </si>
  <si>
    <t>新乡县合河中学小计</t>
  </si>
  <si>
    <t>601011</t>
  </si>
  <si>
    <t>新乡县合河中学</t>
  </si>
  <si>
    <t>新乡县大召营中学小计</t>
  </si>
  <si>
    <t>601012</t>
  </si>
  <si>
    <t>新乡县大召营中学</t>
  </si>
  <si>
    <t>新乡县翟坡中学小计</t>
  </si>
  <si>
    <t>601013</t>
  </si>
  <si>
    <t>新乡县翟坡中学</t>
  </si>
  <si>
    <t>新乡县七里营镇实验初级中学小计</t>
  </si>
  <si>
    <t>601014</t>
  </si>
  <si>
    <t>新乡县七里营镇实验初级中学</t>
  </si>
  <si>
    <t>新乡县朗公庙中学小计</t>
  </si>
  <si>
    <t>601015</t>
  </si>
  <si>
    <t>新乡县朗公庙中学</t>
  </si>
  <si>
    <t>新乡县第一中学小计</t>
  </si>
  <si>
    <t>601016</t>
  </si>
  <si>
    <t>新乡县第一中学</t>
  </si>
  <si>
    <t>2050902  农村中小学教学设施</t>
  </si>
  <si>
    <t>新乡县高级中学小计</t>
  </si>
  <si>
    <t>601017</t>
  </si>
  <si>
    <t>新乡县高级中学</t>
  </si>
  <si>
    <t>新乡县刘庄学校小计</t>
  </si>
  <si>
    <t>601018</t>
  </si>
  <si>
    <t>新乡县刘庄学校</t>
  </si>
  <si>
    <t>新乡县职业教育中心小计</t>
  </si>
  <si>
    <t>601019</t>
  </si>
  <si>
    <t>新乡县职业教育中心</t>
  </si>
  <si>
    <t>2050905  中等职业学校教学设施</t>
  </si>
  <si>
    <t>新乡县特殊教育学校小计</t>
  </si>
  <si>
    <t>601020</t>
  </si>
  <si>
    <t>新乡县特殊教育学校</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</si>
  <si>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</si>
  <si>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</si>
  <si>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</si>
  <si>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</si>
  <si>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</si>
  <si>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</si>
  <si>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</si>
  <si>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</si>
  <si>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</si>
  <si>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</si>
  <si>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</si>
  <si>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</si>
  <si>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</si>
  <si>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</si>
  <si>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</si>
  <si>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</si>
  <si>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</si>
  <si>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</si>
  <si>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</si>
  <si>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</si>
  <si>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</si>
  <si>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</si>
  <si>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</si>
  <si>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</si>
  <si>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</si>
  <si>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</si>
  <si>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</si>
  <si>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</si>
  <si>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</si>
  <si>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</si>
  <si>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</si>
  <si>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</si>
  <si>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</si>
  <si>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</si>
  <si>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</si>
  <si>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</si>
  <si>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</si>
  <si>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</si>
  <si>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</si>
  <si>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</si>
  <si>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</si>
  <si>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</si>
  <si>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</si>
  <si>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</si>
  <si>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</si>
  <si>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</si>
  <si>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</si>
  <si>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</si>
  <si>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</si>
  <si>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</si>
  <si>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</si>
  <si>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</si>
  <si>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</si>
  <si>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2020年教育督导经费</t>
  </si>
  <si>
    <t>对全县各级各类学校进行的随机督导检查，督促和引导普通中小学校贯彻执行教育法律、法规、规章和国家教育方针政策，规范学校办学行为，提高教育教学质量。全县建立8个督学责任区，每个责任区督学不少于4—6人。全县聘任责任督学63人，并全部挂牌持证进行责任区督学工作。责任区督学随机督导每季度不少于1次，对每所学校实施经常性督导每月不得少于1次，视情况可随时对学校进行督导。期限为2020年1月—12月，约需财政资金22万元（其中包括责任区督学工作经费、责任督学交通费和通讯费，以及督学业务培训经费）。</t>
  </si>
  <si>
    <t>贯彻落实督学责任区制度，督促和引导普通中小学校贯彻执行教育法律、法规、规章和国家教育方针政策，规范学校办学行为，提高教育教学质量，促进学校规范化建设。</t>
  </si>
  <si>
    <t>保证新乡县中招工作正常进行</t>
  </si>
  <si>
    <t>2020年中小学教师职称评审工作经费</t>
  </si>
  <si>
    <t>保障中小学教师职称评审工作</t>
  </si>
  <si>
    <t>县直幼儿园消防控制室改造</t>
  </si>
  <si>
    <t>用于校园消防安全改造</t>
  </si>
  <si>
    <t>2020年支持学前教育发展中央资金</t>
  </si>
  <si>
    <t>提高公办园提供普惠学前教育服务。</t>
  </si>
  <si>
    <t>2020年支持学前教育发展省级资金</t>
  </si>
  <si>
    <t>2020年学前教育建档立卡县配套资金</t>
  </si>
  <si>
    <t>减轻建档立卡贫困幼儿和一般贫困幼儿生活负担</t>
  </si>
  <si>
    <t>2020年建档立卡家庭困难学生资助省级资金</t>
  </si>
  <si>
    <t>建档立卡家庭经济困难学生资助按规定得到落实</t>
  </si>
  <si>
    <t>2020年城乡义务教育保障机制公用经费</t>
  </si>
  <si>
    <t>改善办学条件</t>
  </si>
  <si>
    <t>2020年免教科书资金（小学）</t>
  </si>
  <si>
    <t>保障全县免费教科书发放</t>
  </si>
  <si>
    <t>2020年“一补”资金（小学）</t>
  </si>
  <si>
    <t>健全家庭经济困难学生生活补助政策</t>
  </si>
  <si>
    <t>5人之足球场</t>
  </si>
  <si>
    <t>增强学生体质</t>
  </si>
  <si>
    <t>2020年开发区中小学校围墙</t>
  </si>
  <si>
    <t>2020年农村中小学集中改厕项目县级配套资金</t>
  </si>
  <si>
    <t>有利于农村中小学生建立健康文明的生活方式，改善我县农村学校办学条件，确保中小学厕所达到安全、卫生、环保等底线要求，推动学生社会卫生习惯的形成。</t>
  </si>
  <si>
    <t>2020年特设岗位计划省级补助资金</t>
  </si>
  <si>
    <t>保障特岗教师工资正常发放。</t>
  </si>
  <si>
    <t>2020年小学教师培训专项经费</t>
  </si>
  <si>
    <t>用于小学教师的业务培训，提高教学水平。</t>
  </si>
  <si>
    <t>2020年义务教育薄弱环节改善和能力提升中央资金</t>
  </si>
  <si>
    <t>提升办学标准，改善办学条件。</t>
  </si>
  <si>
    <t>2020年原民师养老补贴市级资金</t>
  </si>
  <si>
    <t>确保原民师养老补贴足额发放。</t>
  </si>
  <si>
    <t>原民办教师养老补贴包干县级配套资金</t>
  </si>
  <si>
    <t>保障全县原民师养老补贴发放正常进行</t>
  </si>
  <si>
    <t>建档立卡家庭经济困难学生资助按规定得到落实。</t>
  </si>
  <si>
    <t>农村中小学教师周转宿舍建设县配套</t>
  </si>
  <si>
    <t>2020年原民师养老补贴省级资金</t>
  </si>
  <si>
    <t>2020年义务教育薄弱环节改善和能力提升省级资金</t>
  </si>
  <si>
    <t>2020年农村中小学附属设施维修改造</t>
  </si>
  <si>
    <t>2020年义务教育专职保安配备资金</t>
  </si>
  <si>
    <t>增强校园安全环境。</t>
  </si>
  <si>
    <t>2020年校舍维修4%转移支付县配套资金</t>
  </si>
  <si>
    <t>新乡县中小学危旧校舍的重建及扩大规模需要新增校舍建设项目</t>
  </si>
  <si>
    <t>教育设备采购质保金</t>
  </si>
  <si>
    <t>2020年小学建档立卡营养餐县配套</t>
  </si>
  <si>
    <t>《河南省教育脱贫专项方案》中规定的义务教育建档立卡贫困家庭学生营养改善计划，资助范围为全省义务教育建档立卡贫困家庭学生。</t>
  </si>
  <si>
    <t>2020年义务教育校舍维修长效机制资金</t>
  </si>
  <si>
    <t>改善办学条件。</t>
  </si>
  <si>
    <t>2020年教师节活动专项经费</t>
  </si>
  <si>
    <t>用于教师节宣传一条街；教师节座谈会：教师节表彰</t>
  </si>
  <si>
    <t>用于教师节宣传一条街；教师节座谈会：教师节表彰，提高教师积极性。</t>
  </si>
  <si>
    <t>特岗教师各项保险经费</t>
  </si>
  <si>
    <t>2020年特岗教师招聘专项经费</t>
  </si>
  <si>
    <t>解决中小学教师缺编情况</t>
  </si>
  <si>
    <t>2020年教育教学业务工作经费</t>
  </si>
  <si>
    <t>1.义务教育学校教学常规管理检查；2.优质课评选；3.下乡调研；4.课改擂台赛及“新课改+”活动；5.语言文字达标校建设；6.汉字听写大赛；7.经典诵读活动。</t>
  </si>
  <si>
    <t>深入推进课程改革，提高教研员教研水平，规范学校教学管理，提高教师课堂教学水平，全面提高全县教育教学质量。</t>
  </si>
  <si>
    <t>2020年城乡义务教育保障机制公用经费（初中）</t>
  </si>
  <si>
    <t>2020年免教科书资金（初中）</t>
  </si>
  <si>
    <t>2020年“一补”资金（初中）</t>
  </si>
  <si>
    <t>2020年初中教师培训专项经费</t>
  </si>
  <si>
    <t>用于教师业务培训，提高教师业务水平。</t>
  </si>
  <si>
    <t>2020年中招体育租赁器材</t>
  </si>
  <si>
    <t>增强学生体质，提高我县在全市体育中招考试位次排名</t>
  </si>
  <si>
    <t>2020年一补资金县配套</t>
  </si>
  <si>
    <t>对家庭经济困难寄宿生补助生活费。</t>
  </si>
  <si>
    <t>2020年初中建档立卡营养餐县配套</t>
  </si>
  <si>
    <t>2020年中招考试工作经费</t>
  </si>
  <si>
    <t>中考考务用品购买，考务人员、监考员和保密员的食宿、用车、劳务费用和中考评卷费用等需10万元</t>
  </si>
  <si>
    <t>依据新乡市教育局关于2020年中等学校招生工作的意见文件规定，完成全县中考工作</t>
  </si>
  <si>
    <t>2020年普通高中助学金省级资金</t>
  </si>
  <si>
    <t>确保家庭经济困难学生得到资助。</t>
  </si>
  <si>
    <t>2020年普高免学费、住宿费补助中央资金</t>
  </si>
  <si>
    <t>按政策落实建档立卡学生资助</t>
  </si>
  <si>
    <t>2020年普高免学费、住宿费补助省级资金</t>
  </si>
  <si>
    <t>落实建档立卡家庭经济困难学生资助政策。</t>
  </si>
  <si>
    <t>2020年普通高中助学金中央资金</t>
  </si>
  <si>
    <t>确保家庭经济困难学生得到资金</t>
  </si>
  <si>
    <t>2020年普通高中助学金县级配套</t>
  </si>
  <si>
    <t>资助普通高中在校生中的家庭经济困难学生</t>
  </si>
  <si>
    <t>2020年普通高中建档立卡县配套资金</t>
  </si>
  <si>
    <t>2020年高考标准化考场建设资金</t>
  </si>
  <si>
    <t>依据教育部普通学校招生工作规定，完成全县高考、中考、学考工作</t>
  </si>
  <si>
    <t>2020年高招考试工作经费</t>
  </si>
  <si>
    <t>高考考务用品购买，考务人员、监考员和保密员食宿、用车、劳务费用等需20万元</t>
  </si>
  <si>
    <t>依据教育部普通学校招生工作规定，完成全县高考工作</t>
  </si>
  <si>
    <t>2020年生源地助学贷款风险补偿金县配套</t>
  </si>
  <si>
    <t>为加强生源地信用助学贷款风险补偿金管理，优化贷款风险分担机制，强化生源地政府责任，从编制2017年预算起调整完善“生源地贷款”风险金管理办法。</t>
  </si>
  <si>
    <t>2020年中职助学金</t>
  </si>
  <si>
    <t>帮扶中职学校贫困学生。</t>
  </si>
  <si>
    <t>2020年中职教育助学金</t>
  </si>
  <si>
    <t>资助中等职业教育在校生中的家庭经济困难学生</t>
  </si>
  <si>
    <t>2020年“一补”（特教）</t>
  </si>
  <si>
    <t>2020年教育工程专项资金</t>
  </si>
  <si>
    <t>小冀京华社区中学运动场建设资金</t>
  </si>
  <si>
    <t>2020年校舍维修长效机制县配套</t>
  </si>
  <si>
    <t>改善办学条件资金</t>
  </si>
  <si>
    <t>改善及优化办公条件，更新陈旧设备。</t>
  </si>
  <si>
    <t>公用经费70%部分</t>
  </si>
  <si>
    <t>学校运转支出，维持日常教学顺利进行</t>
  </si>
  <si>
    <t>依法收支学校公用经费，保障我镇学校教育顺利开展。</t>
  </si>
  <si>
    <t>正常经费70%（302）</t>
  </si>
  <si>
    <t>维持学校正常运转</t>
  </si>
  <si>
    <t>维持正常办公及日常教学的顺利进行。</t>
  </si>
  <si>
    <t>改善办学条件30%（310）</t>
  </si>
  <si>
    <t>学校维持运转支出</t>
  </si>
  <si>
    <t>改善及优化办学条件，更新陈旧设备，维持正常学校运行</t>
  </si>
  <si>
    <t>义务教育阶段乡村教师生活补助资金</t>
  </si>
  <si>
    <t>目标1：义务教育阶段乡村教师生活补助资金按规定得到落实；目标2：使义务教育阶段乡村教师生活得到提高，进一步稳定乡村教师队伍。</t>
  </si>
  <si>
    <t>改善办学条件资金（小学）</t>
  </si>
  <si>
    <t>依法规范按时支出</t>
  </si>
  <si>
    <t>公用经费70%部分（小学）</t>
  </si>
  <si>
    <t>改善办学条件资金（初中）</t>
  </si>
  <si>
    <t>公用经费70%部分（初中）</t>
  </si>
  <si>
    <t>优化办公条件，更新陈旧设备</t>
  </si>
  <si>
    <t>学校运转支出，维持正常办公及教学顺利进行</t>
  </si>
  <si>
    <t>公用经费70%部分（中学）</t>
  </si>
  <si>
    <t>改善办学条件资金（中学）</t>
  </si>
  <si>
    <t>改善及优化办公条件，更新陈旧设备</t>
  </si>
  <si>
    <t>小学-公用经费70%部分</t>
  </si>
  <si>
    <t>目标：保证学校正常运转所需的商品服务等支出。</t>
  </si>
  <si>
    <t>小学-改善办学条件部分</t>
  </si>
  <si>
    <t>目标：保证学校正常运转所需的商品服务、其他资本性支出。</t>
  </si>
  <si>
    <t>小学-义务教育乡村教师生活补助</t>
  </si>
  <si>
    <t>目标1：义务教育阶段乡村教师生活补助资金按规定得到落实；目标2：使义务教育阶段乡村教师生活待遇水平得到提高，进一步
稳定乡村教师队伍。</t>
  </si>
  <si>
    <t>初中-公用经费70%部分</t>
  </si>
  <si>
    <t>初中-改善办学条件部分</t>
  </si>
  <si>
    <t>初中-义务教育乡村教师生活补助</t>
  </si>
  <si>
    <t>小学-改善办学条件30%</t>
  </si>
  <si>
    <t>小学公用经费70%</t>
  </si>
  <si>
    <t>初中公用经费70%</t>
  </si>
  <si>
    <t>初中-改善办学条件30%</t>
  </si>
  <si>
    <t>小学改善办学条件资金</t>
  </si>
  <si>
    <t>初中改善办学条件资金</t>
  </si>
  <si>
    <t>30%等于其他资本性支出合计</t>
  </si>
  <si>
    <t>义务教育阶段生公用经费改善办学条件</t>
  </si>
  <si>
    <t>70%等于商品服务支出合计</t>
  </si>
  <si>
    <t>义务教育阶段生均公用经费保障资金</t>
  </si>
  <si>
    <t>农村教师生活补助</t>
  </si>
  <si>
    <t>义务教育阶段乡村教师生活补助资金按规定得到落实.</t>
  </si>
  <si>
    <t>义务教育取暖费</t>
  </si>
  <si>
    <t>公用经费70%</t>
  </si>
  <si>
    <t>义务教育乡村教师生活补</t>
  </si>
  <si>
    <t>义务教育乡村教师生活补助</t>
  </si>
  <si>
    <t>目标1：义务教育阶段乡村教师生活补助资金按规定得到落实；目标2：使义务教育阶段乡村教师生活待遇水平得到提高，进一步稳定乡村教师队伍。</t>
  </si>
  <si>
    <t>70%等于商品服务合计金额</t>
  </si>
  <si>
    <t>规范支出，服务教学</t>
  </si>
  <si>
    <t>2020年公用经费70%</t>
  </si>
  <si>
    <t>办公费等正常运转费用</t>
  </si>
  <si>
    <t>保障2020年单位正常运转。</t>
  </si>
  <si>
    <t>2020年改善办学条件30%（310）</t>
  </si>
  <si>
    <t>2020年改善办学条件资金。</t>
  </si>
  <si>
    <t>义务教育阶段乡村教师生活补助</t>
  </si>
  <si>
    <t>事业单位出租、出借收入</t>
  </si>
  <si>
    <t>保证学校正常运转的支出，支出期限为2020年1-12月</t>
  </si>
  <si>
    <t>维持学校正常运转，保证正常的教育教学秩序</t>
  </si>
  <si>
    <t>新校区租地</t>
  </si>
  <si>
    <t>新校区建设于2007年3月开始，在县政府规划和协调下，租赁王屯、李台、杨屯三村土地316.7405亩。</t>
  </si>
  <si>
    <t>解决学校占地面积316.7405亩，为愿意接受教育的学生创造了更好的就学条件。</t>
  </si>
  <si>
    <t>校园局域网建设及配备微机室设备</t>
  </si>
  <si>
    <t>该项目主要组建校园局域网和为每名教师配备电脑；为满足计算机教学及水平测试需配备两个微机室设备。</t>
  </si>
  <si>
    <t>校园局域网实施后可以更方便教师备课教研，实现全校教学资源共享；微机室配备后能全面提升学校的信息化水平，满足计算机教学及计算机学业水平测试。</t>
  </si>
  <si>
    <t>专项费用</t>
  </si>
  <si>
    <t>改善办学条件，确保正常教学。</t>
  </si>
  <si>
    <t>2020年中职免学费资金</t>
  </si>
  <si>
    <t>2020年中职免学费县级配套资金</t>
  </si>
  <si>
    <t>租地款</t>
  </si>
  <si>
    <t>学校教师电采暖、幼教实训及校园网络升级改造</t>
  </si>
  <si>
    <t>县职教中心运动场和改善办学条件质保金</t>
  </si>
  <si>
    <t>改善办学条件，确保学校正常教学。</t>
  </si>
  <si>
    <t>2020年三公经费表</t>
  </si>
  <si>
    <t>项  目</t>
  </si>
  <si>
    <t>公务用车购置及运行维护费</t>
  </si>
  <si>
    <t xml:space="preserve">        其中：公务用车运行维护费</t>
  </si>
  <si>
    <t xml:space="preserve">        公务用车购置费</t>
  </si>
  <si>
    <t>合   计</t>
  </si>
  <si>
    <t>2020年政府性基金预算支出情况表</t>
  </si>
  <si>
    <t>我单位无此项预算。</t>
  </si>
  <si>
    <t>2020年政府性基金预算项目支出情况表</t>
  </si>
  <si>
    <t>2020年国有资本经营收支预算表</t>
  </si>
  <si>
    <t>社会保障和就业支出</t>
  </si>
  <si>
    <t>转移性收入</t>
  </si>
  <si>
    <t>国有资本经营预算支出</t>
  </si>
  <si>
    <t>转移性支出</t>
  </si>
  <si>
    <t>收入总计</t>
  </si>
  <si>
    <t>支出总计</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</si>
  <si>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</si>
  <si>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</si>
  <si>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</si>
  <si>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</si>
  <si>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</si>
  <si>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</si>
  <si>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</si>
  <si>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</si>
  <si>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</si>
  <si>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</si>
  <si>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</si>
  <si>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</si>
  <si>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</si>
  <si>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</si>
  <si>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</si>
  <si>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</si>
  <si>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</si>
  <si>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幼儿保教费</t>
  </si>
  <si>
    <t>办公设备</t>
  </si>
  <si>
    <t>是</t>
  </si>
  <si>
    <t>九月</t>
  </si>
  <si>
    <t>询价</t>
  </si>
  <si>
    <t>批</t>
  </si>
  <si>
    <t>电器设备</t>
  </si>
  <si>
    <t>其他设备</t>
  </si>
  <si>
    <t>十一月</t>
  </si>
  <si>
    <t>公开招标</t>
  </si>
  <si>
    <t>触控一体机</t>
  </si>
  <si>
    <t>一体机电脑</t>
  </si>
  <si>
    <t>六月</t>
  </si>
  <si>
    <t>空调</t>
  </si>
  <si>
    <t>台式电脑</t>
  </si>
  <si>
    <t>八月</t>
  </si>
  <si>
    <t>协议供货、定点采购</t>
  </si>
  <si>
    <t>台</t>
  </si>
  <si>
    <t>课桌凳</t>
  </si>
  <si>
    <t>四月</t>
  </si>
  <si>
    <t>其他工程类</t>
  </si>
  <si>
    <t>三月</t>
  </si>
  <si>
    <t>空调 大5匹</t>
  </si>
  <si>
    <t>空调 大3匹</t>
  </si>
  <si>
    <t>空调  1.5匹</t>
  </si>
  <si>
    <t>电子白板</t>
  </si>
  <si>
    <t>学生凳</t>
  </si>
  <si>
    <t>个</t>
  </si>
  <si>
    <t>电脑</t>
  </si>
  <si>
    <t>笔记本电脑</t>
  </si>
  <si>
    <t>大2匹空调柜机KFR-51定频</t>
  </si>
  <si>
    <t>五月</t>
  </si>
  <si>
    <t>联想小新笔记本电脑i5-1035G1/8G/1T/=256G/2G-MX250显</t>
  </si>
  <si>
    <t>大3匹空调柜机KFR-72定频</t>
  </si>
  <si>
    <t>联想一体机</t>
  </si>
  <si>
    <t>多媒体75寸显示屏</t>
  </si>
  <si>
    <t>套</t>
  </si>
  <si>
    <t>装修装饰工程</t>
  </si>
  <si>
    <t>否</t>
  </si>
  <si>
    <t>户外全彩LED显示屏</t>
  </si>
  <si>
    <t>单人课桌凳</t>
  </si>
  <si>
    <t>新庄初中-多媒体</t>
  </si>
  <si>
    <t>刘庄小学-教师台式电脑</t>
  </si>
  <si>
    <t>八柳树学校-空调大3匹</t>
  </si>
  <si>
    <t>八柳树初中-液晶多媒体</t>
  </si>
  <si>
    <t>八柳树初中-空调大3匹</t>
  </si>
  <si>
    <t>八柳树学校-校园监控</t>
  </si>
  <si>
    <t>七里营-一体机电脑</t>
  </si>
  <si>
    <t>七里营-多媒体75寸</t>
  </si>
  <si>
    <t>夏庄学校-空调1.5P变频</t>
  </si>
  <si>
    <t>新庄小学-多媒体</t>
  </si>
  <si>
    <t>龙泉小学-学生课桌椅</t>
  </si>
  <si>
    <t>龙泉小学-多媒体</t>
  </si>
  <si>
    <t>龙泉小学-电脑</t>
  </si>
  <si>
    <t>龙泉初中-多媒体</t>
  </si>
  <si>
    <t>毛滩-美的空调KFR-72</t>
  </si>
  <si>
    <t>老杨庄-美的空调KFR-51</t>
  </si>
  <si>
    <t>东王庄-变频空调大1.5P  KFR-35</t>
  </si>
  <si>
    <t>春罗杨-空调3p</t>
  </si>
  <si>
    <t>大张庄-美的空调1.5P</t>
  </si>
  <si>
    <t>大张庄-美的空调3P</t>
  </si>
  <si>
    <t>高庄学校（小学）-课桌凳</t>
  </si>
  <si>
    <t>高庄学校（小学）-一体机电脑</t>
  </si>
  <si>
    <t>高庄学校（初中）-液晶多媒体</t>
  </si>
  <si>
    <t>东李寨-空调3p</t>
  </si>
  <si>
    <t>东李寨-空调1.5p</t>
  </si>
  <si>
    <t>曹村-3P三项电空调</t>
  </si>
  <si>
    <t>曹村-多媒体</t>
  </si>
  <si>
    <t>李台小学-教师台式电脑</t>
  </si>
  <si>
    <t>八柳树初中-阶梯教室全彩显示屏</t>
  </si>
  <si>
    <t>十月</t>
  </si>
  <si>
    <t>希沃白板一体机</t>
  </si>
  <si>
    <t>2p柜机KFR-51定频</t>
  </si>
  <si>
    <t>1.5p变频空调KFR-35</t>
  </si>
  <si>
    <t>5p柜机KFR-120</t>
  </si>
  <si>
    <t>大3匹空调</t>
  </si>
  <si>
    <t>联想便携式电脑</t>
  </si>
  <si>
    <t>触控一体机75寸液晶</t>
  </si>
  <si>
    <t>讲桌1.2*0.45</t>
  </si>
  <si>
    <t>张</t>
  </si>
  <si>
    <t xml:space="preserve"> 办公桌1.4*0.6</t>
  </si>
  <si>
    <t>多媒体教学触控75寸液晶</t>
  </si>
  <si>
    <t>大1.5匹空调</t>
  </si>
  <si>
    <t>办公桌1.4米</t>
  </si>
  <si>
    <t>多媒体</t>
  </si>
  <si>
    <t>寝室楼水电</t>
  </si>
  <si>
    <t>修缮工程</t>
  </si>
  <si>
    <t>防盗窗、硬化地面</t>
  </si>
  <si>
    <t>办公家具</t>
  </si>
  <si>
    <t>运动场主席台、看台建设</t>
  </si>
  <si>
    <t>生均公用经费</t>
  </si>
  <si>
    <t>普通高中学费、住宿费</t>
  </si>
  <si>
    <t>普通高中学费住宿费</t>
  </si>
  <si>
    <t>竞争性谈判</t>
  </si>
  <si>
    <t>服务类</t>
  </si>
  <si>
    <t>一月</t>
  </si>
  <si>
    <t>KFR-35</t>
  </si>
  <si>
    <t>大3P</t>
  </si>
  <si>
    <t>台式</t>
  </si>
</sst>
</file>

<file path=xl/styles.xml><?xml version="1.0" encoding="utf-8"?>
<styleSheet xmlns="http://schemas.openxmlformats.org/spreadsheetml/2006/main">
  <numFmts count="1">
    <numFmt numFmtId="178" formatCode="#,##0.00_ "/>
  </numFmts>
  <fonts count="5">
    <font>
      <sz val="11"/>
      <color theme="1"/>
      <name val="宋体"/>
      <charset val="134"/>
      <scheme val="minor"/>
    </font>
    <font>
      <sz val="12"/>
      <color theme="1"/>
      <name val="宋体"/>
      <charset val="134"/>
      <scheme val="minor"/>
    </font>
    <font>
      <sz val="12"/>
      <color rgb="FF000000"/>
      <name val="宋体"/>
      <charset val="134"/>
      <scheme val="minor"/>
    </font>
    <font>
      <sz val="18"/>
      <color rgb="FF000000"/>
      <name val="宋体"/>
      <charset val="134"/>
      <scheme val="minor"/>
    </font>
    <font>
      <sz val="9"/>
      <name val="宋体"/>
      <charset val="134"/>
      <scheme val="minor"/>
    </font>
  </fonts>
  <fills count="3">
    <fill>
      <patternFill patternType="none"/>
    </fill>
    <fill>
      <patternFill patternType="gray125"/>
    </fill>
    <fill>
      <patternFill patternType="solid">
        <fgColor rgb="FFFFFFFF"/>
        <bgColor indexed="64"/>
      </patternFill>
    </fill>
  </fills>
  <borders count="31">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style="thin">
        <color rgb="FF000000"/>
      </bottom>
      <diagonal/>
    </border>
  </borders>
  <cellStyleXfs count="1">
    <xf numFmtId="0" fontId="0" fillId="0" borderId="0">
      <alignment vertical="center"/>
    </xf>
  </cellStyleXfs>
  <cellXfs count="121">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center" vertical="top" wrapText="1"/>
    </xf>
    <xf numFmtId="0" fontId="2" fillId="0" borderId="11" xfId="0" applyFont="1" applyBorder="1" applyAlignment="1">
      <alignment horizontal="center" vertical="top" wrapText="1"/>
    </xf>
    <xf numFmtId="1" fontId="2" fillId="0" borderId="11" xfId="0" applyNumberFormat="1" applyFont="1" applyBorder="1" applyAlignment="1">
      <alignment horizontal="center" vertical="top" wrapText="1"/>
    </xf>
    <xf numFmtId="0" fontId="2" fillId="0" borderId="14" xfId="0" applyFont="1" applyBorder="1" applyAlignment="1">
      <alignment horizontal="center" vertical="top" wrapText="1"/>
    </xf>
    <xf numFmtId="4" fontId="2" fillId="0" borderId="11" xfId="0" applyNumberFormat="1" applyFont="1" applyBorder="1" applyAlignment="1">
      <alignment horizontal="center" vertical="top" wrapText="1"/>
    </xf>
    <xf numFmtId="4" fontId="2" fillId="2" borderId="11" xfId="0" applyNumberFormat="1" applyFont="1" applyFill="1" applyBorder="1" applyAlignment="1">
      <alignment horizontal="center" vertical="top" wrapText="1"/>
    </xf>
    <xf numFmtId="4" fontId="2" fillId="2" borderId="11" xfId="0" applyNumberFormat="1" applyFont="1" applyFill="1" applyBorder="1" applyAlignment="1">
      <alignment horizontal="right" vertical="top"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left" vertical="center" wrapText="1"/>
    </xf>
    <xf numFmtId="0" fontId="2" fillId="0" borderId="14" xfId="0" applyFont="1" applyBorder="1" applyAlignment="1">
      <alignment horizontal="righ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5" xfId="0" applyFont="1" applyBorder="1" applyAlignment="1">
      <alignment horizontal="left" vertical="center" wrapText="1"/>
    </xf>
    <xf numFmtId="1" fontId="2" fillId="0" borderId="11" xfId="0" applyNumberFormat="1" applyFont="1" applyBorder="1" applyAlignment="1">
      <alignment horizontal="left" vertical="center" wrapText="1"/>
    </xf>
    <xf numFmtId="0" fontId="2" fillId="0" borderId="11" xfId="0" applyFont="1" applyBorder="1" applyAlignment="1">
      <alignment horizontal="left" vertical="center" wrapText="1" indent="2"/>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wrapText="1"/>
    </xf>
    <xf numFmtId="3" fontId="2" fillId="0" borderId="11" xfId="0" applyNumberFormat="1" applyFont="1" applyBorder="1" applyAlignment="1">
      <alignment horizontal="right" vertical="center" wrapText="1"/>
    </xf>
    <xf numFmtId="0" fontId="2" fillId="0" borderId="11" xfId="0" applyFont="1" applyBorder="1" applyAlignment="1">
      <alignment horizontal="left" vertical="center" wrapText="1" indent="1"/>
    </xf>
    <xf numFmtId="3" fontId="2" fillId="0" borderId="16" xfId="0" applyNumberFormat="1" applyFont="1" applyBorder="1" applyAlignment="1">
      <alignment horizontal="right" vertical="center" wrapText="1"/>
    </xf>
    <xf numFmtId="0" fontId="2" fillId="0" borderId="11" xfId="0" applyFont="1" applyBorder="1" applyAlignment="1">
      <alignment horizontal="left" vertical="top" wrapText="1"/>
    </xf>
    <xf numFmtId="4" fontId="2" fillId="0" borderId="11" xfId="0" applyNumberFormat="1" applyFont="1" applyBorder="1" applyAlignment="1">
      <alignment horizontal="right"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4" fontId="2" fillId="2" borderId="11" xfId="0" applyNumberFormat="1" applyFont="1" applyFill="1" applyBorder="1" applyAlignment="1">
      <alignment horizontal="right" vertical="center" wrapText="1"/>
    </xf>
    <xf numFmtId="178" fontId="2" fillId="0" borderId="28" xfId="0" applyNumberFormat="1" applyFont="1" applyBorder="1" applyAlignment="1">
      <alignment horizontal="left" vertical="top" wrapText="1"/>
    </xf>
    <xf numFmtId="178" fontId="2" fillId="0" borderId="28" xfId="0" applyNumberFormat="1" applyFont="1" applyBorder="1" applyAlignment="1">
      <alignment horizontal="center" vertical="center" wrapText="1"/>
    </xf>
    <xf numFmtId="0" fontId="2" fillId="2" borderId="11" xfId="0" applyFont="1" applyFill="1" applyBorder="1" applyAlignment="1">
      <alignment horizontal="right" vertical="top" wrapText="1"/>
    </xf>
    <xf numFmtId="178" fontId="2" fillId="2" borderId="28" xfId="0" applyNumberFormat="1" applyFont="1" applyFill="1" applyBorder="1" applyAlignment="1">
      <alignment horizontal="right" vertical="top" wrapText="1"/>
    </xf>
    <xf numFmtId="178" fontId="2" fillId="2" borderId="28" xfId="0" applyNumberFormat="1" applyFont="1" applyFill="1" applyBorder="1" applyAlignment="1">
      <alignment horizontal="right" vertical="center" wrapText="1"/>
    </xf>
    <xf numFmtId="178" fontId="2" fillId="0" borderId="29" xfId="0" applyNumberFormat="1" applyFont="1" applyBorder="1" applyAlignment="1">
      <alignment horizontal="center" vertical="center" wrapText="1"/>
    </xf>
    <xf numFmtId="178" fontId="2" fillId="2" borderId="29" xfId="0" applyNumberFormat="1" applyFont="1" applyFill="1" applyBorder="1" applyAlignment="1">
      <alignment horizontal="right" vertical="center" wrapText="1"/>
    </xf>
    <xf numFmtId="178" fontId="2" fillId="0" borderId="25" xfId="0" applyNumberFormat="1" applyFont="1" applyBorder="1" applyAlignment="1">
      <alignment horizontal="left" vertical="top" wrapText="1"/>
    </xf>
    <xf numFmtId="178" fontId="2" fillId="0" borderId="25" xfId="0" applyNumberFormat="1" applyFont="1" applyBorder="1" applyAlignment="1">
      <alignment horizontal="center" vertical="center" wrapText="1"/>
    </xf>
    <xf numFmtId="178" fontId="2" fillId="0" borderId="11" xfId="0" applyNumberFormat="1" applyFont="1" applyBorder="1" applyAlignment="1">
      <alignment horizontal="center" vertical="center" wrapText="1"/>
    </xf>
    <xf numFmtId="4" fontId="2" fillId="0" borderId="0" xfId="0" applyNumberFormat="1" applyFont="1" applyAlignment="1">
      <alignment horizontal="left" wrapText="1"/>
    </xf>
    <xf numFmtId="4" fontId="2" fillId="0" borderId="14" xfId="0" applyNumberFormat="1" applyFont="1" applyBorder="1" applyAlignment="1">
      <alignment horizontal="left" vertical="center" wrapText="1"/>
    </xf>
    <xf numFmtId="4" fontId="2" fillId="0" borderId="15" xfId="0" applyNumberFormat="1" applyFont="1" applyBorder="1" applyAlignment="1">
      <alignment horizontal="left" wrapText="1"/>
    </xf>
    <xf numFmtId="4" fontId="2" fillId="0" borderId="15" xfId="0" applyNumberFormat="1" applyFont="1" applyBorder="1" applyAlignment="1">
      <alignment horizontal="left" vertical="center" wrapText="1"/>
    </xf>
    <xf numFmtId="4" fontId="2" fillId="0" borderId="11" xfId="0" applyNumberFormat="1" applyFont="1" applyBorder="1" applyAlignment="1">
      <alignment horizontal="left" wrapText="1"/>
    </xf>
    <xf numFmtId="4" fontId="2" fillId="0" borderId="11" xfId="0" applyNumberFormat="1" applyFont="1" applyBorder="1" applyAlignment="1">
      <alignment horizontal="right" wrapText="1"/>
    </xf>
    <xf numFmtId="0" fontId="2" fillId="0" borderId="11" xfId="0" applyFont="1" applyBorder="1" applyAlignment="1">
      <alignment horizontal="left" wrapText="1"/>
    </xf>
    <xf numFmtId="4" fontId="2" fillId="0" borderId="16" xfId="0" applyNumberFormat="1" applyFont="1" applyBorder="1" applyAlignment="1">
      <alignment horizontal="left" wrapText="1"/>
    </xf>
    <xf numFmtId="4" fontId="2" fillId="0" borderId="16" xfId="0" applyNumberFormat="1" applyFont="1" applyBorder="1" applyAlignment="1">
      <alignment horizontal="right" wrapText="1"/>
    </xf>
    <xf numFmtId="4" fontId="2" fillId="0" borderId="0" xfId="0" applyNumberFormat="1" applyFont="1" applyAlignment="1">
      <alignment horizontal="left" vertical="center" wrapText="1"/>
    </xf>
    <xf numFmtId="1" fontId="2" fillId="0" borderId="11" xfId="0" applyNumberFormat="1" applyFont="1" applyBorder="1" applyAlignment="1">
      <alignment horizontal="center" vertical="center" wrapText="1"/>
    </xf>
    <xf numFmtId="0" fontId="2" fillId="0" borderId="14" xfId="0" applyFont="1" applyBorder="1" applyAlignment="1">
      <alignment horizontal="right" wrapText="1"/>
    </xf>
    <xf numFmtId="3" fontId="2" fillId="0" borderId="15" xfId="0" applyNumberFormat="1" applyFont="1" applyBorder="1" applyAlignment="1">
      <alignment horizontal="right" vertical="center" wrapText="1"/>
    </xf>
    <xf numFmtId="2" fontId="2" fillId="0" borderId="11" xfId="0" applyNumberFormat="1" applyFont="1" applyBorder="1" applyAlignment="1">
      <alignment horizontal="left" vertical="center" wrapText="1"/>
    </xf>
    <xf numFmtId="4" fontId="2" fillId="0" borderId="16" xfId="0" applyNumberFormat="1" applyFont="1" applyBorder="1" applyAlignment="1">
      <alignment horizontal="left" vertical="center" wrapText="1"/>
    </xf>
    <xf numFmtId="4" fontId="2" fillId="0" borderId="0" xfId="0" applyNumberFormat="1" applyFont="1" applyAlignment="1">
      <alignment horizontal="center" vertical="center" wrapText="1"/>
    </xf>
    <xf numFmtId="1" fontId="2" fillId="0" borderId="30" xfId="0" applyNumberFormat="1" applyFont="1" applyBorder="1" applyAlignment="1">
      <alignment horizontal="left" vertical="center" wrapText="1"/>
    </xf>
    <xf numFmtId="4" fontId="2" fillId="0" borderId="30" xfId="0" applyNumberFormat="1" applyFont="1" applyBorder="1" applyAlignment="1">
      <alignment horizontal="left" vertical="center" wrapText="1"/>
    </xf>
    <xf numFmtId="0" fontId="3" fillId="0" borderId="23" xfId="0" applyFont="1" applyBorder="1" applyAlignment="1">
      <alignment horizontal="center" vertical="center" wrapText="1"/>
    </xf>
    <xf numFmtId="4" fontId="3" fillId="0" borderId="24"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0" fontId="2" fillId="0" borderId="20" xfId="0" applyFont="1" applyBorder="1" applyAlignment="1">
      <alignment horizontal="right" vertical="center" wrapText="1"/>
    </xf>
    <xf numFmtId="4" fontId="2" fillId="0" borderId="21" xfId="0" applyNumberFormat="1" applyFont="1" applyBorder="1" applyAlignment="1">
      <alignment horizontal="center" vertical="center" wrapText="1"/>
    </xf>
    <xf numFmtId="4" fontId="2" fillId="0" borderId="22" xfId="0" applyNumberFormat="1" applyFont="1" applyBorder="1" applyAlignment="1">
      <alignment horizontal="center" vertical="center" wrapText="1"/>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4" fontId="2" fillId="0" borderId="30"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4"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horizontal="left"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1" fontId="2" fillId="0" borderId="11" xfId="0" applyNumberFormat="1" applyFont="1" applyBorder="1" applyAlignment="1">
      <alignment horizontal="right" vertical="center" wrapText="1"/>
    </xf>
    <xf numFmtId="0" fontId="3" fillId="0" borderId="24" xfId="0" applyFont="1" applyBorder="1" applyAlignment="1">
      <alignment horizontal="left" vertical="top" wrapText="1"/>
    </xf>
    <xf numFmtId="0" fontId="3" fillId="0" borderId="15" xfId="0" applyFont="1" applyBorder="1" applyAlignment="1">
      <alignment horizontal="left" vertical="top" wrapText="1"/>
    </xf>
    <xf numFmtId="0" fontId="2" fillId="0" borderId="11" xfId="0" applyFont="1" applyBorder="1" applyAlignment="1">
      <alignment horizontal="left" vertical="top" wrapText="1"/>
    </xf>
    <xf numFmtId="0" fontId="3" fillId="0" borderId="24"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25" xfId="0" applyFont="1" applyBorder="1" applyAlignment="1">
      <alignment horizontal="center" vertical="center"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 xfId="0" applyFont="1" applyBorder="1" applyAlignment="1">
      <alignment horizontal="center"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D7" sqref="D7"/>
    </sheetView>
  </sheetViews>
  <sheetFormatPr defaultColWidth="9" defaultRowHeight="15.6"/>
  <cols>
    <col min="1" max="1" width="31" style="1" customWidth="1"/>
    <col min="2" max="2" width="20.77734375" style="1" customWidth="1"/>
    <col min="3" max="3" width="19.88671875" style="1" customWidth="1"/>
    <col min="4" max="5" width="14.33203125" style="1" customWidth="1"/>
    <col min="6" max="6" width="13.44140625" style="1" customWidth="1"/>
    <col min="7" max="16" width="14.33203125" style="1" customWidth="1"/>
    <col min="17" max="17" width="12.77734375" style="1" customWidth="1"/>
    <col min="18" max="18" width="10.88671875" style="1" customWidth="1"/>
    <col min="19" max="19" width="12.21875" style="1" customWidth="1"/>
    <col min="20" max="20" width="11.88671875" style="1" customWidth="1"/>
    <col min="21" max="21" width="13.21875" style="1" customWidth="1"/>
    <col min="22" max="22" width="10.6640625" style="1" customWidth="1"/>
    <col min="23" max="23" width="11.109375" style="1" customWidth="1"/>
    <col min="24" max="26" width="9.44140625" style="1" customWidth="1"/>
    <col min="27" max="27" width="8.21875" style="1" customWidth="1"/>
    <col min="28" max="16384" width="9" style="1"/>
  </cols>
  <sheetData>
    <row r="1" spans="1:27" ht="36.75" customHeight="1">
      <c r="A1" s="63" t="s">
        <v>0</v>
      </c>
      <c r="B1" s="64"/>
      <c r="C1" s="64"/>
      <c r="D1" s="64"/>
      <c r="E1" s="64"/>
      <c r="F1" s="64"/>
      <c r="G1" s="64"/>
      <c r="H1" s="64"/>
      <c r="I1" s="64"/>
      <c r="J1" s="64"/>
      <c r="K1" s="64"/>
      <c r="L1" s="64"/>
      <c r="M1" s="64"/>
      <c r="N1" s="64"/>
      <c r="O1" s="64"/>
      <c r="P1" s="64"/>
      <c r="Q1" s="64"/>
      <c r="R1" s="64"/>
      <c r="S1" s="64"/>
      <c r="T1" s="64"/>
      <c r="U1" s="64"/>
      <c r="V1" s="64"/>
      <c r="W1" s="64"/>
      <c r="X1" s="64"/>
      <c r="Y1" s="64"/>
      <c r="Z1" s="65"/>
      <c r="AA1" s="54"/>
    </row>
    <row r="2" spans="1:27" ht="39" customHeight="1">
      <c r="A2" s="25" t="s">
        <v>1</v>
      </c>
      <c r="B2" s="66" t="s">
        <v>2</v>
      </c>
      <c r="C2" s="67"/>
      <c r="D2" s="67"/>
      <c r="E2" s="67"/>
      <c r="F2" s="67"/>
      <c r="G2" s="67"/>
      <c r="H2" s="67"/>
      <c r="I2" s="67"/>
      <c r="J2" s="67"/>
      <c r="K2" s="67"/>
      <c r="L2" s="67"/>
      <c r="M2" s="67"/>
      <c r="N2" s="67"/>
      <c r="O2" s="67"/>
      <c r="P2" s="67"/>
      <c r="Q2" s="67"/>
      <c r="R2" s="67"/>
      <c r="S2" s="67"/>
      <c r="T2" s="67"/>
      <c r="U2" s="67"/>
      <c r="V2" s="67"/>
      <c r="W2" s="67"/>
      <c r="X2" s="67"/>
      <c r="Y2" s="67"/>
      <c r="Z2" s="68"/>
      <c r="AA2" s="54"/>
    </row>
    <row r="3" spans="1:27" ht="14.25" customHeight="1">
      <c r="A3" s="18" t="s">
        <v>3</v>
      </c>
      <c r="B3" s="23"/>
      <c r="C3" s="18" t="s">
        <v>4</v>
      </c>
      <c r="D3" s="69"/>
      <c r="E3" s="70"/>
      <c r="F3" s="70"/>
      <c r="G3" s="70"/>
      <c r="H3" s="70"/>
      <c r="I3" s="70"/>
      <c r="J3" s="70"/>
      <c r="K3" s="70"/>
      <c r="L3" s="70"/>
      <c r="M3" s="70"/>
      <c r="N3" s="70"/>
      <c r="O3" s="70"/>
      <c r="P3" s="70"/>
      <c r="Q3" s="70"/>
      <c r="R3" s="70"/>
      <c r="S3" s="70"/>
      <c r="T3" s="70"/>
      <c r="U3" s="70"/>
      <c r="V3" s="70"/>
      <c r="W3" s="70"/>
      <c r="X3" s="70"/>
      <c r="Y3" s="70"/>
      <c r="Z3" s="71"/>
      <c r="AA3" s="60"/>
    </row>
    <row r="4" spans="1:27" ht="30.75" customHeight="1">
      <c r="A4" s="18" t="s">
        <v>5</v>
      </c>
      <c r="B4" s="18" t="s">
        <v>6</v>
      </c>
      <c r="C4" s="18" t="s">
        <v>5</v>
      </c>
      <c r="D4" s="72" t="s">
        <v>7</v>
      </c>
      <c r="E4" s="72" t="s">
        <v>8</v>
      </c>
      <c r="F4" s="70"/>
      <c r="G4" s="70"/>
      <c r="H4" s="70"/>
      <c r="I4" s="70"/>
      <c r="J4" s="70"/>
      <c r="K4" s="70"/>
      <c r="L4" s="72" t="s">
        <v>9</v>
      </c>
      <c r="M4" s="70"/>
      <c r="N4" s="70"/>
      <c r="O4" s="70"/>
      <c r="P4" s="70"/>
      <c r="Q4" s="72" t="s">
        <v>10</v>
      </c>
      <c r="R4" s="72" t="s">
        <v>11</v>
      </c>
      <c r="S4" s="72" t="s">
        <v>12</v>
      </c>
      <c r="T4" s="70"/>
      <c r="U4" s="70"/>
      <c r="V4" s="72" t="s">
        <v>13</v>
      </c>
      <c r="W4" s="70"/>
      <c r="X4" s="70"/>
      <c r="Y4" s="72" t="s">
        <v>14</v>
      </c>
      <c r="Z4" s="73" t="s">
        <v>15</v>
      </c>
      <c r="AA4" s="60"/>
    </row>
    <row r="5" spans="1:27" ht="49.95" customHeight="1">
      <c r="A5" s="23"/>
      <c r="B5" s="23"/>
      <c r="C5" s="23"/>
      <c r="D5" s="70"/>
      <c r="E5" s="18" t="s">
        <v>16</v>
      </c>
      <c r="F5" s="18" t="s">
        <v>17</v>
      </c>
      <c r="G5" s="18" t="s">
        <v>18</v>
      </c>
      <c r="H5" s="18" t="s">
        <v>19</v>
      </c>
      <c r="I5" s="18" t="s">
        <v>20</v>
      </c>
      <c r="J5" s="18" t="s">
        <v>21</v>
      </c>
      <c r="K5" s="18" t="s">
        <v>22</v>
      </c>
      <c r="L5" s="18" t="s">
        <v>16</v>
      </c>
      <c r="M5" s="18" t="s">
        <v>17</v>
      </c>
      <c r="N5" s="18" t="s">
        <v>23</v>
      </c>
      <c r="O5" s="18" t="s">
        <v>24</v>
      </c>
      <c r="P5" s="18" t="s">
        <v>22</v>
      </c>
      <c r="Q5" s="70"/>
      <c r="R5" s="70"/>
      <c r="S5" s="18" t="s">
        <v>25</v>
      </c>
      <c r="T5" s="18" t="s">
        <v>26</v>
      </c>
      <c r="U5" s="18" t="s">
        <v>27</v>
      </c>
      <c r="V5" s="18" t="s">
        <v>25</v>
      </c>
      <c r="W5" s="18" t="s">
        <v>26</v>
      </c>
      <c r="X5" s="18" t="s">
        <v>27</v>
      </c>
      <c r="Y5" s="70"/>
      <c r="Z5" s="71"/>
      <c r="AA5" s="60"/>
    </row>
    <row r="6" spans="1:27" ht="22.5" customHeight="1">
      <c r="A6" s="17" t="s">
        <v>28</v>
      </c>
      <c r="B6" s="20">
        <v>2</v>
      </c>
      <c r="C6" s="20">
        <v>3</v>
      </c>
      <c r="D6" s="20">
        <v>4</v>
      </c>
      <c r="E6" s="20">
        <v>5</v>
      </c>
      <c r="F6" s="20">
        <v>6</v>
      </c>
      <c r="G6" s="20">
        <v>7</v>
      </c>
      <c r="H6" s="20">
        <v>8</v>
      </c>
      <c r="I6" s="20">
        <v>9</v>
      </c>
      <c r="J6" s="20">
        <v>10</v>
      </c>
      <c r="K6" s="20">
        <v>11</v>
      </c>
      <c r="L6" s="20">
        <v>12</v>
      </c>
      <c r="M6" s="20">
        <v>13</v>
      </c>
      <c r="N6" s="20">
        <v>14</v>
      </c>
      <c r="O6" s="20">
        <v>14</v>
      </c>
      <c r="P6" s="20">
        <v>15</v>
      </c>
      <c r="Q6" s="20">
        <v>16</v>
      </c>
      <c r="R6" s="20">
        <v>17</v>
      </c>
      <c r="S6" s="20">
        <v>18</v>
      </c>
      <c r="T6" s="20">
        <v>19</v>
      </c>
      <c r="U6" s="20">
        <v>20</v>
      </c>
      <c r="V6" s="20">
        <v>21</v>
      </c>
      <c r="W6" s="20">
        <v>22</v>
      </c>
      <c r="X6" s="20">
        <v>23</v>
      </c>
      <c r="Y6" s="20">
        <v>24</v>
      </c>
      <c r="Z6" s="61">
        <v>25</v>
      </c>
      <c r="AA6" s="54"/>
    </row>
    <row r="7" spans="1:27" ht="22.5" customHeight="1">
      <c r="A7" s="17" t="s">
        <v>29</v>
      </c>
      <c r="B7" s="22">
        <f>SUM(B9+B16+B21+B22+B23)</f>
        <v>55035.4</v>
      </c>
      <c r="C7" s="17" t="s">
        <v>30</v>
      </c>
      <c r="D7" s="22">
        <f t="shared" ref="D7:Z7" si="0">SUM(D9+D14)</f>
        <v>55035.4</v>
      </c>
      <c r="E7" s="22">
        <f t="shared" si="0"/>
        <v>44279.89</v>
      </c>
      <c r="F7" s="22">
        <f t="shared" si="0"/>
        <v>7998</v>
      </c>
      <c r="G7" s="22">
        <f t="shared" si="0"/>
        <v>33053.19</v>
      </c>
      <c r="H7" s="22">
        <f t="shared" si="0"/>
        <v>3193</v>
      </c>
      <c r="I7" s="22">
        <f t="shared" si="0"/>
        <v>35.700000000000003</v>
      </c>
      <c r="J7" s="22">
        <f t="shared" si="0"/>
        <v>0</v>
      </c>
      <c r="K7" s="22">
        <f t="shared" si="0"/>
        <v>0</v>
      </c>
      <c r="L7" s="22">
        <f t="shared" si="0"/>
        <v>0</v>
      </c>
      <c r="M7" s="22">
        <f t="shared" si="0"/>
        <v>0</v>
      </c>
      <c r="N7" s="22">
        <f t="shared" si="0"/>
        <v>0</v>
      </c>
      <c r="O7" s="22">
        <f t="shared" si="0"/>
        <v>0</v>
      </c>
      <c r="P7" s="22">
        <f t="shared" si="0"/>
        <v>0</v>
      </c>
      <c r="Q7" s="22">
        <f t="shared" si="0"/>
        <v>1830.3</v>
      </c>
      <c r="R7" s="22">
        <f t="shared" si="0"/>
        <v>0</v>
      </c>
      <c r="S7" s="22">
        <f t="shared" si="0"/>
        <v>8410.0300000000007</v>
      </c>
      <c r="T7" s="22">
        <f t="shared" si="0"/>
        <v>0</v>
      </c>
      <c r="U7" s="22">
        <f t="shared" si="0"/>
        <v>8410.0300000000007</v>
      </c>
      <c r="V7" s="22">
        <f t="shared" si="0"/>
        <v>202.23</v>
      </c>
      <c r="W7" s="22">
        <f t="shared" si="0"/>
        <v>0</v>
      </c>
      <c r="X7" s="22">
        <f t="shared" si="0"/>
        <v>202.23</v>
      </c>
      <c r="Y7" s="22">
        <f t="shared" si="0"/>
        <v>312.95999999999998</v>
      </c>
      <c r="Z7" s="62">
        <f t="shared" si="0"/>
        <v>0</v>
      </c>
      <c r="AA7" s="54"/>
    </row>
    <row r="8" spans="1:27" ht="27.75" customHeight="1">
      <c r="A8" s="17" t="s">
        <v>31</v>
      </c>
      <c r="B8" s="22">
        <f>SUM(B9+B16+B21+B22)</f>
        <v>46110.19</v>
      </c>
      <c r="C8" s="22"/>
      <c r="D8" s="22"/>
      <c r="E8" s="22"/>
      <c r="F8" s="22"/>
      <c r="G8" s="22"/>
      <c r="H8" s="22"/>
      <c r="I8" s="22"/>
      <c r="J8" s="22"/>
      <c r="K8" s="22"/>
      <c r="L8" s="22"/>
      <c r="M8" s="22"/>
      <c r="N8" s="22"/>
      <c r="O8" s="22"/>
      <c r="P8" s="22"/>
      <c r="Q8" s="22"/>
      <c r="R8" s="22"/>
      <c r="S8" s="22"/>
      <c r="T8" s="22"/>
      <c r="U8" s="22"/>
      <c r="V8" s="22"/>
      <c r="W8" s="22"/>
      <c r="X8" s="22"/>
      <c r="Y8" s="22"/>
      <c r="Z8" s="62"/>
      <c r="AA8" s="54"/>
    </row>
    <row r="9" spans="1:27" ht="22.5" customHeight="1">
      <c r="A9" s="17" t="s">
        <v>32</v>
      </c>
      <c r="B9" s="22">
        <f>SUM(B10:B15)</f>
        <v>44279.89</v>
      </c>
      <c r="C9" s="17" t="s">
        <v>33</v>
      </c>
      <c r="D9" s="22">
        <v>32726.02</v>
      </c>
      <c r="E9" s="22">
        <v>32638.83</v>
      </c>
      <c r="F9" s="22"/>
      <c r="G9" s="22">
        <v>32638.83</v>
      </c>
      <c r="H9" s="22"/>
      <c r="I9" s="22"/>
      <c r="J9" s="22"/>
      <c r="K9" s="22"/>
      <c r="L9" s="22"/>
      <c r="M9" s="22"/>
      <c r="N9" s="22"/>
      <c r="O9" s="22"/>
      <c r="P9" s="22"/>
      <c r="Q9" s="22"/>
      <c r="R9" s="22"/>
      <c r="S9" s="22">
        <v>87.19</v>
      </c>
      <c r="T9" s="22"/>
      <c r="U9" s="22">
        <v>87.19</v>
      </c>
      <c r="V9" s="22"/>
      <c r="W9" s="22"/>
      <c r="X9" s="22"/>
      <c r="Y9" s="22"/>
      <c r="Z9" s="62"/>
      <c r="AA9" s="54"/>
    </row>
    <row r="10" spans="1:27" ht="22.5" customHeight="1">
      <c r="A10" s="17" t="s">
        <v>34</v>
      </c>
      <c r="B10" s="22">
        <v>7998</v>
      </c>
      <c r="C10" s="17" t="s">
        <v>35</v>
      </c>
      <c r="D10" s="22">
        <v>30462.2</v>
      </c>
      <c r="E10" s="22">
        <v>30461.89</v>
      </c>
      <c r="F10" s="22"/>
      <c r="G10" s="22">
        <v>30461.89</v>
      </c>
      <c r="H10" s="22"/>
      <c r="I10" s="22"/>
      <c r="J10" s="22"/>
      <c r="K10" s="22"/>
      <c r="L10" s="22"/>
      <c r="M10" s="22"/>
      <c r="N10" s="22"/>
      <c r="O10" s="22"/>
      <c r="P10" s="22"/>
      <c r="Q10" s="22"/>
      <c r="R10" s="22"/>
      <c r="S10" s="22">
        <v>0.31</v>
      </c>
      <c r="T10" s="22"/>
      <c r="U10" s="22">
        <v>0.31</v>
      </c>
      <c r="V10" s="22"/>
      <c r="W10" s="22"/>
      <c r="X10" s="22"/>
      <c r="Y10" s="22"/>
      <c r="Z10" s="62"/>
      <c r="AA10" s="54"/>
    </row>
    <row r="11" spans="1:27" ht="22.5" customHeight="1">
      <c r="A11" s="17" t="s">
        <v>36</v>
      </c>
      <c r="B11" s="22">
        <v>33053.19</v>
      </c>
      <c r="C11" s="17" t="s">
        <v>37</v>
      </c>
      <c r="D11" s="22">
        <v>1377.49</v>
      </c>
      <c r="E11" s="22">
        <v>1290.6199999999999</v>
      </c>
      <c r="F11" s="22"/>
      <c r="G11" s="22">
        <v>1290.6199999999999</v>
      </c>
      <c r="H11" s="22"/>
      <c r="I11" s="22"/>
      <c r="J11" s="22"/>
      <c r="K11" s="22"/>
      <c r="L11" s="22"/>
      <c r="M11" s="22"/>
      <c r="N11" s="22"/>
      <c r="O11" s="22"/>
      <c r="P11" s="22"/>
      <c r="Q11" s="22"/>
      <c r="R11" s="22"/>
      <c r="S11" s="22">
        <v>86.88</v>
      </c>
      <c r="T11" s="22"/>
      <c r="U11" s="22">
        <v>86.88</v>
      </c>
      <c r="V11" s="22"/>
      <c r="W11" s="22"/>
      <c r="X11" s="22"/>
      <c r="Y11" s="22"/>
      <c r="Z11" s="62"/>
      <c r="AA11" s="54"/>
    </row>
    <row r="12" spans="1:27" ht="37.049999999999997" customHeight="1">
      <c r="A12" s="17" t="s">
        <v>38</v>
      </c>
      <c r="B12" s="22">
        <v>3193</v>
      </c>
      <c r="C12" s="17" t="s">
        <v>39</v>
      </c>
      <c r="D12" s="22">
        <v>886.32</v>
      </c>
      <c r="E12" s="22">
        <v>886.32</v>
      </c>
      <c r="F12" s="22"/>
      <c r="G12" s="22">
        <v>886.32</v>
      </c>
      <c r="H12" s="22"/>
      <c r="I12" s="22"/>
      <c r="J12" s="22"/>
      <c r="K12" s="22"/>
      <c r="L12" s="22"/>
      <c r="M12" s="22"/>
      <c r="N12" s="22"/>
      <c r="O12" s="22"/>
      <c r="P12" s="22"/>
      <c r="Q12" s="22"/>
      <c r="R12" s="22"/>
      <c r="S12" s="22"/>
      <c r="T12" s="22"/>
      <c r="U12" s="22"/>
      <c r="V12" s="22"/>
      <c r="W12" s="22"/>
      <c r="X12" s="22"/>
      <c r="Y12" s="22"/>
      <c r="Z12" s="62"/>
      <c r="AA12" s="54"/>
    </row>
    <row r="13" spans="1:27" ht="22.5" customHeight="1">
      <c r="A13" s="17" t="s">
        <v>40</v>
      </c>
      <c r="B13" s="22">
        <v>35.700000000000003</v>
      </c>
      <c r="C13" s="22"/>
      <c r="D13" s="22"/>
      <c r="E13" s="22"/>
      <c r="F13" s="22"/>
      <c r="G13" s="22"/>
      <c r="H13" s="22"/>
      <c r="I13" s="22"/>
      <c r="J13" s="22"/>
      <c r="K13" s="22"/>
      <c r="L13" s="22"/>
      <c r="M13" s="22"/>
      <c r="N13" s="22"/>
      <c r="O13" s="22"/>
      <c r="P13" s="22"/>
      <c r="Q13" s="22"/>
      <c r="R13" s="22"/>
      <c r="S13" s="22"/>
      <c r="T13" s="22"/>
      <c r="U13" s="22"/>
      <c r="V13" s="22"/>
      <c r="W13" s="22"/>
      <c r="X13" s="22"/>
      <c r="Y13" s="22"/>
      <c r="Z13" s="62"/>
      <c r="AA13" s="54"/>
    </row>
    <row r="14" spans="1:27" ht="22.5" customHeight="1">
      <c r="A14" s="17" t="s">
        <v>41</v>
      </c>
      <c r="B14" s="22"/>
      <c r="C14" s="17" t="s">
        <v>42</v>
      </c>
      <c r="D14" s="22">
        <v>22309.38</v>
      </c>
      <c r="E14" s="22">
        <v>11641.06</v>
      </c>
      <c r="F14" s="22">
        <v>7998</v>
      </c>
      <c r="G14" s="22">
        <v>414.36</v>
      </c>
      <c r="H14" s="22">
        <v>3193</v>
      </c>
      <c r="I14" s="22">
        <v>35.700000000000003</v>
      </c>
      <c r="J14" s="22"/>
      <c r="K14" s="22"/>
      <c r="L14" s="22"/>
      <c r="M14" s="22"/>
      <c r="N14" s="22"/>
      <c r="O14" s="22"/>
      <c r="P14" s="22"/>
      <c r="Q14" s="22">
        <v>1830.3</v>
      </c>
      <c r="R14" s="22"/>
      <c r="S14" s="22">
        <v>8322.84</v>
      </c>
      <c r="T14" s="22"/>
      <c r="U14" s="22">
        <v>8322.84</v>
      </c>
      <c r="V14" s="22">
        <v>202.23</v>
      </c>
      <c r="W14" s="22"/>
      <c r="X14" s="22">
        <v>202.23</v>
      </c>
      <c r="Y14" s="22">
        <v>312.95999999999998</v>
      </c>
      <c r="Z14" s="62"/>
      <c r="AA14" s="54"/>
    </row>
    <row r="15" spans="1:27" ht="22.5" customHeight="1">
      <c r="A15" s="17" t="s">
        <v>43</v>
      </c>
      <c r="B15" s="22"/>
      <c r="C15" s="22"/>
      <c r="D15" s="22"/>
      <c r="E15" s="22"/>
      <c r="F15" s="22"/>
      <c r="G15" s="22"/>
      <c r="H15" s="22"/>
      <c r="I15" s="22"/>
      <c r="J15" s="22"/>
      <c r="K15" s="22"/>
      <c r="L15" s="22"/>
      <c r="M15" s="22"/>
      <c r="N15" s="22"/>
      <c r="O15" s="22"/>
      <c r="P15" s="22"/>
      <c r="Q15" s="22"/>
      <c r="R15" s="22"/>
      <c r="S15" s="22"/>
      <c r="T15" s="22"/>
      <c r="U15" s="22"/>
      <c r="V15" s="22"/>
      <c r="W15" s="22"/>
      <c r="X15" s="22"/>
      <c r="Y15" s="22"/>
      <c r="Z15" s="62"/>
      <c r="AA15" s="54"/>
    </row>
    <row r="16" spans="1:27" ht="22.5" customHeight="1">
      <c r="A16" s="17" t="s">
        <v>44</v>
      </c>
      <c r="B16" s="22"/>
      <c r="C16" s="22"/>
      <c r="D16" s="22"/>
      <c r="E16" s="22"/>
      <c r="F16" s="22"/>
      <c r="G16" s="22"/>
      <c r="H16" s="22"/>
      <c r="I16" s="22"/>
      <c r="J16" s="22"/>
      <c r="K16" s="22"/>
      <c r="L16" s="22"/>
      <c r="M16" s="22"/>
      <c r="N16" s="22"/>
      <c r="O16" s="22"/>
      <c r="P16" s="22"/>
      <c r="Q16" s="22"/>
      <c r="R16" s="22"/>
      <c r="S16" s="22"/>
      <c r="T16" s="22"/>
      <c r="U16" s="22"/>
      <c r="V16" s="22"/>
      <c r="W16" s="22"/>
      <c r="X16" s="22"/>
      <c r="Y16" s="22"/>
      <c r="Z16" s="62"/>
      <c r="AA16" s="54"/>
    </row>
    <row r="17" spans="1:27" ht="22.5" customHeight="1">
      <c r="A17" s="17" t="s">
        <v>34</v>
      </c>
      <c r="B17" s="22"/>
      <c r="C17" s="22"/>
      <c r="D17" s="22"/>
      <c r="E17" s="22"/>
      <c r="F17" s="22"/>
      <c r="G17" s="22"/>
      <c r="H17" s="22"/>
      <c r="I17" s="22"/>
      <c r="J17" s="22"/>
      <c r="K17" s="22"/>
      <c r="L17" s="22"/>
      <c r="M17" s="22"/>
      <c r="N17" s="22"/>
      <c r="O17" s="22"/>
      <c r="P17" s="22"/>
      <c r="Q17" s="22"/>
      <c r="R17" s="22"/>
      <c r="S17" s="22"/>
      <c r="T17" s="22"/>
      <c r="U17" s="22"/>
      <c r="V17" s="22"/>
      <c r="W17" s="22"/>
      <c r="X17" s="22"/>
      <c r="Y17" s="22"/>
      <c r="Z17" s="62"/>
      <c r="AA17" s="54"/>
    </row>
    <row r="18" spans="1:27" ht="21.75" customHeight="1">
      <c r="A18" s="17" t="s">
        <v>45</v>
      </c>
      <c r="B18" s="22"/>
      <c r="C18" s="22"/>
      <c r="D18" s="22"/>
      <c r="E18" s="22"/>
      <c r="F18" s="22"/>
      <c r="G18" s="22"/>
      <c r="H18" s="22"/>
      <c r="I18" s="22"/>
      <c r="J18" s="22"/>
      <c r="K18" s="22"/>
      <c r="L18" s="22"/>
      <c r="M18" s="22"/>
      <c r="N18" s="22"/>
      <c r="O18" s="22"/>
      <c r="P18" s="22"/>
      <c r="Q18" s="22"/>
      <c r="R18" s="22"/>
      <c r="S18" s="22"/>
      <c r="T18" s="22"/>
      <c r="U18" s="22"/>
      <c r="V18" s="22"/>
      <c r="W18" s="22"/>
      <c r="X18" s="22"/>
      <c r="Y18" s="22"/>
      <c r="Z18" s="62"/>
      <c r="AA18" s="54"/>
    </row>
    <row r="19" spans="1:27" ht="21.75" customHeight="1">
      <c r="A19" s="17" t="s">
        <v>46</v>
      </c>
      <c r="B19" s="22"/>
      <c r="C19" s="22"/>
      <c r="D19" s="22"/>
      <c r="E19" s="22"/>
      <c r="F19" s="22"/>
      <c r="G19" s="22"/>
      <c r="H19" s="22"/>
      <c r="I19" s="22"/>
      <c r="J19" s="22"/>
      <c r="K19" s="22"/>
      <c r="L19" s="22"/>
      <c r="M19" s="22"/>
      <c r="N19" s="22"/>
      <c r="O19" s="22"/>
      <c r="P19" s="22"/>
      <c r="Q19" s="22"/>
      <c r="R19" s="22"/>
      <c r="S19" s="22"/>
      <c r="T19" s="22"/>
      <c r="U19" s="22"/>
      <c r="V19" s="22"/>
      <c r="W19" s="22"/>
      <c r="X19" s="22"/>
      <c r="Y19" s="22"/>
      <c r="Z19" s="62"/>
      <c r="AA19" s="54"/>
    </row>
    <row r="20" spans="1:27" ht="21.75" customHeight="1">
      <c r="A20" s="17" t="s">
        <v>47</v>
      </c>
      <c r="B20" s="22"/>
      <c r="C20" s="22"/>
      <c r="D20" s="22"/>
      <c r="E20" s="22"/>
      <c r="F20" s="22"/>
      <c r="G20" s="22"/>
      <c r="H20" s="22"/>
      <c r="I20" s="22"/>
      <c r="J20" s="22"/>
      <c r="K20" s="22"/>
      <c r="L20" s="22"/>
      <c r="M20" s="22"/>
      <c r="N20" s="22"/>
      <c r="O20" s="22"/>
      <c r="P20" s="22"/>
      <c r="Q20" s="22"/>
      <c r="R20" s="22"/>
      <c r="S20" s="22"/>
      <c r="T20" s="22"/>
      <c r="U20" s="22"/>
      <c r="V20" s="22"/>
      <c r="W20" s="22"/>
      <c r="X20" s="22"/>
      <c r="Y20" s="22"/>
      <c r="Z20" s="62"/>
      <c r="AA20" s="54"/>
    </row>
    <row r="21" spans="1:27" ht="48" customHeight="1">
      <c r="A21" s="17" t="s">
        <v>48</v>
      </c>
      <c r="B21" s="22">
        <v>1830.3</v>
      </c>
      <c r="C21" s="22"/>
      <c r="D21" s="58"/>
      <c r="E21" s="58"/>
      <c r="F21" s="22"/>
      <c r="G21" s="22"/>
      <c r="H21" s="22"/>
      <c r="I21" s="22"/>
      <c r="J21" s="22"/>
      <c r="K21" s="22"/>
      <c r="L21" s="58"/>
      <c r="M21" s="22"/>
      <c r="N21" s="22"/>
      <c r="O21" s="22"/>
      <c r="P21" s="22"/>
      <c r="Q21" s="22"/>
      <c r="R21" s="22"/>
      <c r="S21" s="58"/>
      <c r="T21" s="22"/>
      <c r="U21" s="22"/>
      <c r="V21" s="22"/>
      <c r="W21" s="22"/>
      <c r="X21" s="58"/>
      <c r="Y21" s="22"/>
      <c r="Z21" s="62"/>
      <c r="AA21" s="54"/>
    </row>
    <row r="22" spans="1:27" ht="19.5" customHeight="1">
      <c r="A22" s="17" t="s">
        <v>49</v>
      </c>
      <c r="B22" s="22"/>
      <c r="C22" s="22"/>
      <c r="D22" s="58"/>
      <c r="E22" s="58"/>
      <c r="F22" s="22"/>
      <c r="G22" s="22"/>
      <c r="H22" s="22"/>
      <c r="I22" s="22"/>
      <c r="J22" s="22"/>
      <c r="K22" s="22"/>
      <c r="L22" s="58"/>
      <c r="M22" s="22"/>
      <c r="N22" s="22"/>
      <c r="O22" s="22"/>
      <c r="P22" s="22"/>
      <c r="Q22" s="22"/>
      <c r="R22" s="22"/>
      <c r="S22" s="58"/>
      <c r="T22" s="22"/>
      <c r="U22" s="22"/>
      <c r="V22" s="22"/>
      <c r="W22" s="22"/>
      <c r="X22" s="58"/>
      <c r="Y22" s="22"/>
      <c r="Z22" s="62"/>
      <c r="AA22" s="54"/>
    </row>
    <row r="23" spans="1:27" ht="23.25" customHeight="1">
      <c r="A23" s="17" t="s">
        <v>50</v>
      </c>
      <c r="B23" s="22">
        <v>8925.2099999999991</v>
      </c>
      <c r="C23" s="22"/>
      <c r="D23" s="58"/>
      <c r="E23" s="58"/>
      <c r="F23" s="22"/>
      <c r="G23" s="22"/>
      <c r="H23" s="22"/>
      <c r="I23" s="22"/>
      <c r="J23" s="22"/>
      <c r="K23" s="22"/>
      <c r="L23" s="58"/>
      <c r="M23" s="22"/>
      <c r="N23" s="22"/>
      <c r="O23" s="22"/>
      <c r="P23" s="22"/>
      <c r="Q23" s="22"/>
      <c r="R23" s="22"/>
      <c r="S23" s="58"/>
      <c r="T23" s="22"/>
      <c r="U23" s="22"/>
      <c r="V23" s="22"/>
      <c r="W23" s="22"/>
      <c r="X23" s="58"/>
      <c r="Y23" s="22"/>
      <c r="Z23" s="62"/>
      <c r="AA23" s="54"/>
    </row>
    <row r="24" spans="1:27" ht="22.5" customHeight="1">
      <c r="A24" s="17" t="s">
        <v>51</v>
      </c>
      <c r="B24" s="22">
        <v>8410.0300000000007</v>
      </c>
      <c r="C24" s="22"/>
      <c r="D24" s="58"/>
      <c r="E24" s="58"/>
      <c r="F24" s="22"/>
      <c r="G24" s="22"/>
      <c r="H24" s="22"/>
      <c r="I24" s="22"/>
      <c r="J24" s="22"/>
      <c r="K24" s="22"/>
      <c r="L24" s="58"/>
      <c r="M24" s="22"/>
      <c r="N24" s="22"/>
      <c r="O24" s="22"/>
      <c r="P24" s="22"/>
      <c r="Q24" s="22"/>
      <c r="R24" s="22"/>
      <c r="S24" s="58"/>
      <c r="T24" s="22"/>
      <c r="U24" s="22"/>
      <c r="V24" s="22"/>
      <c r="W24" s="22"/>
      <c r="X24" s="58"/>
      <c r="Y24" s="22"/>
      <c r="Z24" s="62"/>
      <c r="AA24" s="54"/>
    </row>
    <row r="25" spans="1:27" ht="22.5" customHeight="1">
      <c r="A25" s="17" t="s">
        <v>52</v>
      </c>
      <c r="B25" s="22"/>
      <c r="C25" s="22"/>
      <c r="D25" s="22"/>
      <c r="E25" s="22"/>
      <c r="F25" s="22"/>
      <c r="G25" s="22"/>
      <c r="H25" s="22"/>
      <c r="I25" s="22"/>
      <c r="J25" s="22"/>
      <c r="K25" s="22"/>
      <c r="L25" s="22"/>
      <c r="M25" s="22"/>
      <c r="N25" s="22"/>
      <c r="O25" s="22"/>
      <c r="P25" s="22"/>
      <c r="Q25" s="22"/>
      <c r="R25" s="22"/>
      <c r="S25" s="22"/>
      <c r="T25" s="22"/>
      <c r="U25" s="22"/>
      <c r="V25" s="22"/>
      <c r="W25" s="22"/>
      <c r="X25" s="22"/>
      <c r="Y25" s="22"/>
      <c r="Z25" s="62"/>
      <c r="AA25" s="54"/>
    </row>
    <row r="26" spans="1:27" ht="22.5" customHeight="1">
      <c r="A26" s="17" t="s">
        <v>53</v>
      </c>
      <c r="B26" s="22">
        <v>8410.0300000000007</v>
      </c>
      <c r="C26" s="22"/>
      <c r="D26" s="22"/>
      <c r="E26" s="22"/>
      <c r="F26" s="22"/>
      <c r="G26" s="22"/>
      <c r="H26" s="22"/>
      <c r="I26" s="22"/>
      <c r="J26" s="22"/>
      <c r="K26" s="22"/>
      <c r="L26" s="22"/>
      <c r="M26" s="22"/>
      <c r="N26" s="22"/>
      <c r="O26" s="22"/>
      <c r="P26" s="22"/>
      <c r="Q26" s="22"/>
      <c r="R26" s="22"/>
      <c r="S26" s="22"/>
      <c r="T26" s="22"/>
      <c r="U26" s="22"/>
      <c r="V26" s="22"/>
      <c r="W26" s="22"/>
      <c r="X26" s="22"/>
      <c r="Y26" s="22"/>
      <c r="Z26" s="62"/>
      <c r="AA26" s="54"/>
    </row>
    <row r="27" spans="1:27" ht="22.5" customHeight="1">
      <c r="A27" s="17" t="s">
        <v>54</v>
      </c>
      <c r="B27" s="22">
        <v>202.23</v>
      </c>
      <c r="C27" s="22"/>
      <c r="D27" s="22"/>
      <c r="E27" s="22"/>
      <c r="F27" s="22"/>
      <c r="G27" s="22"/>
      <c r="H27" s="22"/>
      <c r="I27" s="22"/>
      <c r="J27" s="22"/>
      <c r="K27" s="22"/>
      <c r="L27" s="22"/>
      <c r="M27" s="22"/>
      <c r="N27" s="22"/>
      <c r="O27" s="22"/>
      <c r="P27" s="22"/>
      <c r="Q27" s="22"/>
      <c r="R27" s="22"/>
      <c r="S27" s="22"/>
      <c r="T27" s="22"/>
      <c r="U27" s="22"/>
      <c r="V27" s="22"/>
      <c r="W27" s="22"/>
      <c r="X27" s="22"/>
      <c r="Y27" s="22"/>
      <c r="Z27" s="62"/>
      <c r="AA27" s="54"/>
    </row>
    <row r="28" spans="1:27" ht="22.5" customHeight="1">
      <c r="A28" s="17" t="s">
        <v>52</v>
      </c>
      <c r="B28" s="22"/>
      <c r="C28" s="22"/>
      <c r="D28" s="22"/>
      <c r="E28" s="22"/>
      <c r="F28" s="22"/>
      <c r="G28" s="22"/>
      <c r="H28" s="22"/>
      <c r="I28" s="22"/>
      <c r="J28" s="22"/>
      <c r="K28" s="22"/>
      <c r="L28" s="22"/>
      <c r="M28" s="22"/>
      <c r="N28" s="22"/>
      <c r="O28" s="22"/>
      <c r="P28" s="22"/>
      <c r="Q28" s="22"/>
      <c r="R28" s="22"/>
      <c r="S28" s="22"/>
      <c r="T28" s="22"/>
      <c r="U28" s="22"/>
      <c r="V28" s="22"/>
      <c r="W28" s="22"/>
      <c r="X28" s="22"/>
      <c r="Y28" s="22"/>
      <c r="Z28" s="62"/>
      <c r="AA28" s="54"/>
    </row>
    <row r="29" spans="1:27" ht="22.5" customHeight="1">
      <c r="A29" s="17" t="s">
        <v>53</v>
      </c>
      <c r="B29" s="22">
        <v>202.23</v>
      </c>
      <c r="C29" s="22"/>
      <c r="D29" s="22"/>
      <c r="E29" s="22"/>
      <c r="F29" s="22"/>
      <c r="G29" s="22"/>
      <c r="H29" s="22"/>
      <c r="I29" s="22"/>
      <c r="J29" s="22"/>
      <c r="K29" s="22"/>
      <c r="L29" s="22"/>
      <c r="M29" s="22"/>
      <c r="N29" s="22"/>
      <c r="O29" s="22"/>
      <c r="P29" s="22"/>
      <c r="Q29" s="22"/>
      <c r="R29" s="22"/>
      <c r="S29" s="22"/>
      <c r="T29" s="22"/>
      <c r="U29" s="22"/>
      <c r="V29" s="22"/>
      <c r="W29" s="22"/>
      <c r="X29" s="22"/>
      <c r="Y29" s="22"/>
      <c r="Z29" s="62"/>
      <c r="AA29" s="54"/>
    </row>
    <row r="30" spans="1:27" ht="22.5" customHeight="1">
      <c r="A30" s="17" t="s">
        <v>55</v>
      </c>
      <c r="B30" s="22">
        <v>312.95999999999998</v>
      </c>
      <c r="C30" s="22"/>
      <c r="D30" s="22"/>
      <c r="E30" s="22"/>
      <c r="F30" s="22"/>
      <c r="G30" s="22"/>
      <c r="H30" s="22"/>
      <c r="I30" s="22"/>
      <c r="J30" s="22"/>
      <c r="K30" s="22"/>
      <c r="L30" s="22"/>
      <c r="M30" s="22"/>
      <c r="N30" s="22"/>
      <c r="O30" s="22"/>
      <c r="P30" s="22"/>
      <c r="Q30" s="22"/>
      <c r="R30" s="22"/>
      <c r="S30" s="22"/>
      <c r="T30" s="22"/>
      <c r="U30" s="22"/>
      <c r="V30" s="22"/>
      <c r="W30" s="22"/>
      <c r="X30" s="22"/>
      <c r="Y30" s="22"/>
      <c r="Z30" s="62"/>
      <c r="AA30" s="54"/>
    </row>
    <row r="31" spans="1:27" ht="22.5" customHeight="1">
      <c r="A31" s="17" t="s">
        <v>56</v>
      </c>
      <c r="B31" s="22"/>
      <c r="C31" s="22"/>
      <c r="D31" s="22"/>
      <c r="E31" s="22"/>
      <c r="F31" s="22"/>
      <c r="G31" s="22"/>
      <c r="H31" s="22"/>
      <c r="I31" s="22"/>
      <c r="J31" s="22"/>
      <c r="K31" s="22"/>
      <c r="L31" s="22"/>
      <c r="M31" s="22"/>
      <c r="N31" s="22"/>
      <c r="O31" s="22"/>
      <c r="P31" s="22"/>
      <c r="Q31" s="22"/>
      <c r="R31" s="22"/>
      <c r="S31" s="22"/>
      <c r="T31" s="22"/>
      <c r="U31" s="22"/>
      <c r="V31" s="22"/>
      <c r="W31" s="22"/>
      <c r="X31" s="22"/>
      <c r="Y31" s="22"/>
      <c r="Z31" s="62"/>
      <c r="AA31" s="54"/>
    </row>
    <row r="32" spans="1:27" ht="22.5" customHeight="1">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4"/>
    </row>
  </sheetData>
  <mergeCells count="12">
    <mergeCell ref="A1:Z1"/>
    <mergeCell ref="B2:Z2"/>
    <mergeCell ref="D3:Z3"/>
    <mergeCell ref="E4:K4"/>
    <mergeCell ref="L4:P4"/>
    <mergeCell ref="S4:U4"/>
    <mergeCell ref="V4:X4"/>
    <mergeCell ref="D4:D5"/>
    <mergeCell ref="Q4:Q5"/>
    <mergeCell ref="R4:R5"/>
    <mergeCell ref="Y4:Y5"/>
    <mergeCell ref="Z4:Z5"/>
  </mergeCells>
  <phoneticPr fontId="4"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9"/>
  <sheetViews>
    <sheetView showGridLines="0" workbookViewId="0">
      <selection activeCell="J25" sqref="J25"/>
    </sheetView>
  </sheetViews>
  <sheetFormatPr defaultColWidth="9" defaultRowHeight="15.6"/>
  <cols>
    <col min="1" max="8" width="9.44140625" style="1" customWidth="1"/>
    <col min="9" max="9" width="13" style="1" customWidth="1"/>
    <col min="10" max="10" width="12.6640625" style="1" customWidth="1"/>
    <col min="11" max="11" width="1.21875" style="1" customWidth="1"/>
    <col min="12" max="16384" width="9" style="1"/>
  </cols>
  <sheetData>
    <row r="1" spans="1:11" ht="54.75" customHeight="1">
      <c r="A1" s="63" t="s">
        <v>475</v>
      </c>
      <c r="B1" s="87"/>
      <c r="C1" s="87"/>
      <c r="D1" s="87"/>
      <c r="E1" s="87"/>
      <c r="F1" s="87"/>
      <c r="G1" s="87"/>
      <c r="H1" s="87"/>
      <c r="I1" s="87"/>
      <c r="J1" s="88"/>
      <c r="K1" s="11"/>
    </row>
    <row r="2" spans="1:11" ht="18" customHeight="1">
      <c r="A2" s="76" t="s">
        <v>1</v>
      </c>
      <c r="B2" s="76"/>
      <c r="C2" s="76"/>
      <c r="D2" s="26"/>
      <c r="E2" s="26"/>
      <c r="F2" s="26"/>
      <c r="G2" s="26"/>
      <c r="H2" s="26"/>
      <c r="I2" s="26"/>
      <c r="J2" s="26" t="s">
        <v>2</v>
      </c>
      <c r="K2" s="11"/>
    </row>
    <row r="3" spans="1:11" ht="30" customHeight="1">
      <c r="A3" s="72" t="s">
        <v>65</v>
      </c>
      <c r="B3" s="89"/>
      <c r="C3" s="89"/>
      <c r="D3" s="72" t="s">
        <v>59</v>
      </c>
      <c r="E3" s="72" t="s">
        <v>291</v>
      </c>
      <c r="F3" s="72" t="s">
        <v>157</v>
      </c>
      <c r="G3" s="72" t="s">
        <v>292</v>
      </c>
      <c r="H3" s="72" t="s">
        <v>293</v>
      </c>
      <c r="I3" s="72" t="s">
        <v>294</v>
      </c>
      <c r="J3" s="72" t="s">
        <v>119</v>
      </c>
      <c r="K3" s="12"/>
    </row>
    <row r="4" spans="1:11" ht="30" customHeight="1">
      <c r="A4" s="18" t="s">
        <v>69</v>
      </c>
      <c r="B4" s="18" t="s">
        <v>70</v>
      </c>
      <c r="C4" s="18" t="s">
        <v>71</v>
      </c>
      <c r="D4" s="82"/>
      <c r="E4" s="82"/>
      <c r="F4" s="82"/>
      <c r="G4" s="82"/>
      <c r="H4" s="82"/>
      <c r="I4" s="82"/>
      <c r="J4" s="82"/>
      <c r="K4" s="12"/>
    </row>
    <row r="5" spans="1:11" ht="18" customHeight="1">
      <c r="A5" s="72" t="s">
        <v>16</v>
      </c>
      <c r="B5" s="72"/>
      <c r="C5" s="72"/>
      <c r="D5" s="18"/>
      <c r="E5" s="18"/>
      <c r="F5" s="18"/>
      <c r="G5" s="18"/>
      <c r="H5" s="18"/>
      <c r="I5" s="18"/>
      <c r="J5" s="23"/>
      <c r="K5" s="12"/>
    </row>
    <row r="6" spans="1:11" ht="18" customHeight="1">
      <c r="A6" s="18"/>
      <c r="B6" s="18"/>
      <c r="C6" s="18"/>
      <c r="D6" s="18"/>
      <c r="E6" s="18"/>
      <c r="F6" s="18"/>
      <c r="G6" s="18"/>
      <c r="H6" s="18"/>
      <c r="I6" s="18"/>
      <c r="J6" s="23"/>
      <c r="K6" s="12"/>
    </row>
    <row r="7" spans="1:11" ht="18" customHeight="1">
      <c r="A7" s="18"/>
      <c r="B7" s="18"/>
      <c r="C7" s="18"/>
      <c r="D7" s="18"/>
      <c r="E7" s="18"/>
      <c r="F7" s="18"/>
      <c r="G7" s="18"/>
      <c r="H7" s="18"/>
      <c r="I7" s="18"/>
      <c r="J7" s="23"/>
      <c r="K7" s="12"/>
    </row>
    <row r="8" spans="1:11" ht="11.25" customHeight="1">
      <c r="A8" s="13"/>
      <c r="B8" s="13"/>
      <c r="C8" s="13"/>
      <c r="D8" s="13"/>
      <c r="E8" s="13"/>
      <c r="F8" s="13"/>
      <c r="G8" s="13"/>
      <c r="H8" s="13"/>
      <c r="I8" s="13"/>
      <c r="J8" s="13"/>
      <c r="K8" s="11"/>
    </row>
    <row r="9" spans="1:11">
      <c r="A9" s="1" t="s">
        <v>474</v>
      </c>
    </row>
  </sheetData>
  <mergeCells count="11">
    <mergeCell ref="A1:J1"/>
    <mergeCell ref="A2:C2"/>
    <mergeCell ref="A3:C3"/>
    <mergeCell ref="A5:C5"/>
    <mergeCell ref="D3:D4"/>
    <mergeCell ref="E3:E4"/>
    <mergeCell ref="F3:F4"/>
    <mergeCell ref="G3:G4"/>
    <mergeCell ref="H3:H4"/>
    <mergeCell ref="I3:I4"/>
    <mergeCell ref="J3:J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A8" sqref="A8"/>
    </sheetView>
  </sheetViews>
  <sheetFormatPr defaultColWidth="9" defaultRowHeight="15.6"/>
  <cols>
    <col min="1" max="1" width="36.21875" style="1" customWidth="1"/>
    <col min="2" max="2" width="10.88671875" style="1" customWidth="1"/>
    <col min="3" max="3" width="38" style="1" customWidth="1"/>
    <col min="4" max="4" width="11.6640625" style="1" customWidth="1"/>
    <col min="5" max="5" width="8.33203125" style="1" customWidth="1"/>
    <col min="6" max="16384" width="9" style="1"/>
  </cols>
  <sheetData>
    <row r="1" spans="1:5" ht="41.25" customHeight="1">
      <c r="A1" s="63" t="s">
        <v>476</v>
      </c>
      <c r="B1" s="74"/>
      <c r="C1" s="74"/>
      <c r="D1" s="75"/>
      <c r="E1" s="11"/>
    </row>
    <row r="2" spans="1:5" ht="36" customHeight="1">
      <c r="A2" s="25" t="s">
        <v>1</v>
      </c>
      <c r="B2" s="26"/>
      <c r="C2" s="26"/>
      <c r="D2" s="26" t="s">
        <v>2</v>
      </c>
      <c r="E2" s="11"/>
    </row>
    <row r="3" spans="1:5" ht="36" customHeight="1">
      <c r="A3" s="18" t="s">
        <v>3</v>
      </c>
      <c r="B3" s="18" t="s">
        <v>244</v>
      </c>
      <c r="C3" s="18" t="s">
        <v>4</v>
      </c>
      <c r="D3" s="18" t="s">
        <v>244</v>
      </c>
      <c r="E3" s="12"/>
    </row>
    <row r="4" spans="1:5" ht="21" customHeight="1">
      <c r="A4" s="17" t="s">
        <v>20</v>
      </c>
      <c r="B4" s="27"/>
      <c r="C4" s="17" t="s">
        <v>477</v>
      </c>
      <c r="D4" s="27"/>
      <c r="E4" s="12"/>
    </row>
    <row r="5" spans="1:5" ht="21" customHeight="1">
      <c r="A5" s="17" t="s">
        <v>478</v>
      </c>
      <c r="B5" s="27"/>
      <c r="C5" s="17" t="s">
        <v>479</v>
      </c>
      <c r="D5" s="27"/>
      <c r="E5" s="12"/>
    </row>
    <row r="6" spans="1:5" ht="21" customHeight="1">
      <c r="A6" s="28"/>
      <c r="B6" s="27"/>
      <c r="C6" s="17" t="s">
        <v>480</v>
      </c>
      <c r="D6" s="27"/>
      <c r="E6" s="12"/>
    </row>
    <row r="7" spans="1:5" ht="23.25" customHeight="1">
      <c r="A7" s="18" t="s">
        <v>481</v>
      </c>
      <c r="B7" s="27"/>
      <c r="C7" s="18" t="s">
        <v>482</v>
      </c>
      <c r="D7" s="27"/>
      <c r="E7" s="12"/>
    </row>
    <row r="8" spans="1:5" ht="23.25" customHeight="1">
      <c r="A8" s="24" t="s">
        <v>474</v>
      </c>
      <c r="B8" s="29"/>
      <c r="C8" s="13"/>
      <c r="D8" s="29"/>
      <c r="E8" s="11"/>
    </row>
  </sheetData>
  <mergeCells count="1">
    <mergeCell ref="A1:D1"/>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F7" sqref="F7"/>
    </sheetView>
  </sheetViews>
  <sheetFormatPr defaultColWidth="9" defaultRowHeight="15.6"/>
  <cols>
    <col min="1" max="1" width="5.6640625" style="1" customWidth="1"/>
    <col min="2" max="2" width="5.109375" style="1" customWidth="1"/>
    <col min="3" max="3" width="28.21875" style="1" customWidth="1"/>
    <col min="4" max="4" width="22.88671875" style="1" customWidth="1"/>
    <col min="5" max="5" width="1" style="1" customWidth="1"/>
    <col min="6" max="16384" width="9" style="1"/>
  </cols>
  <sheetData>
    <row r="1" spans="1:5" ht="44.25" customHeight="1">
      <c r="A1" s="83" t="s">
        <v>483</v>
      </c>
      <c r="B1" s="101"/>
      <c r="C1" s="101"/>
      <c r="D1" s="102"/>
      <c r="E1" s="14"/>
    </row>
    <row r="2" spans="1:5" ht="33" customHeight="1">
      <c r="A2" s="81" t="s">
        <v>1</v>
      </c>
      <c r="B2" s="103"/>
      <c r="C2" s="104"/>
      <c r="D2" s="15" t="s">
        <v>2</v>
      </c>
      <c r="E2" s="14"/>
    </row>
    <row r="3" spans="1:5" ht="13.5" customHeight="1">
      <c r="A3" s="105" t="s">
        <v>65</v>
      </c>
      <c r="B3" s="82"/>
      <c r="C3" s="72" t="s">
        <v>66</v>
      </c>
      <c r="D3" s="72" t="s">
        <v>484</v>
      </c>
      <c r="E3" s="19"/>
    </row>
    <row r="4" spans="1:5" ht="18.75" customHeight="1">
      <c r="A4" s="16" t="s">
        <v>69</v>
      </c>
      <c r="B4" s="16" t="s">
        <v>70</v>
      </c>
      <c r="C4" s="82"/>
      <c r="D4" s="82"/>
      <c r="E4" s="19"/>
    </row>
    <row r="5" spans="1:5" ht="15.75" customHeight="1">
      <c r="A5" s="20">
        <v>302</v>
      </c>
      <c r="B5" s="20">
        <v>1</v>
      </c>
      <c r="C5" s="21" t="s">
        <v>255</v>
      </c>
      <c r="D5" s="22">
        <v>5.5</v>
      </c>
      <c r="E5" s="19"/>
    </row>
    <row r="6" spans="1:5" ht="15.75" customHeight="1">
      <c r="A6" s="20">
        <v>302</v>
      </c>
      <c r="B6" s="20">
        <v>2</v>
      </c>
      <c r="C6" s="21" t="s">
        <v>256</v>
      </c>
      <c r="D6" s="22"/>
      <c r="E6" s="19"/>
    </row>
    <row r="7" spans="1:5" ht="15.75" customHeight="1">
      <c r="A7" s="20">
        <v>302</v>
      </c>
      <c r="B7" s="20">
        <v>5</v>
      </c>
      <c r="C7" s="21" t="s">
        <v>259</v>
      </c>
      <c r="D7" s="22"/>
      <c r="E7" s="19"/>
    </row>
    <row r="8" spans="1:5" ht="19.5" customHeight="1">
      <c r="A8" s="20">
        <v>302</v>
      </c>
      <c r="B8" s="20">
        <v>6</v>
      </c>
      <c r="C8" s="21" t="s">
        <v>260</v>
      </c>
      <c r="D8" s="22"/>
      <c r="E8" s="19"/>
    </row>
    <row r="9" spans="1:5" ht="15.75" customHeight="1">
      <c r="A9" s="20">
        <v>302</v>
      </c>
      <c r="B9" s="20">
        <v>7</v>
      </c>
      <c r="C9" s="21" t="s">
        <v>261</v>
      </c>
      <c r="D9" s="22">
        <v>2.04</v>
      </c>
      <c r="E9" s="19"/>
    </row>
    <row r="10" spans="1:5" ht="15.75" customHeight="1">
      <c r="A10" s="20">
        <v>302</v>
      </c>
      <c r="B10" s="20">
        <v>8</v>
      </c>
      <c r="C10" s="21" t="s">
        <v>262</v>
      </c>
      <c r="D10" s="22"/>
      <c r="E10" s="19"/>
    </row>
    <row r="11" spans="1:5" ht="15.75" customHeight="1">
      <c r="A11" s="20">
        <v>302</v>
      </c>
      <c r="B11" s="20">
        <v>9</v>
      </c>
      <c r="C11" s="21" t="s">
        <v>263</v>
      </c>
      <c r="D11" s="22"/>
      <c r="E11" s="19"/>
    </row>
    <row r="12" spans="1:5" ht="15.75" customHeight="1">
      <c r="A12" s="20">
        <v>302</v>
      </c>
      <c r="B12" s="20">
        <v>11</v>
      </c>
      <c r="C12" s="21" t="s">
        <v>264</v>
      </c>
      <c r="D12" s="22">
        <v>2.92</v>
      </c>
      <c r="E12" s="19"/>
    </row>
    <row r="13" spans="1:5" ht="15.75" customHeight="1">
      <c r="A13" s="20">
        <v>302</v>
      </c>
      <c r="B13" s="20">
        <v>13</v>
      </c>
      <c r="C13" s="21" t="s">
        <v>485</v>
      </c>
      <c r="D13" s="22"/>
      <c r="E13" s="19"/>
    </row>
    <row r="14" spans="1:5" ht="15.75" customHeight="1">
      <c r="A14" s="20">
        <v>302</v>
      </c>
      <c r="B14" s="20">
        <v>15</v>
      </c>
      <c r="C14" s="21" t="s">
        <v>268</v>
      </c>
      <c r="D14" s="22"/>
      <c r="E14" s="19"/>
    </row>
    <row r="15" spans="1:5" ht="15.75" customHeight="1">
      <c r="A15" s="20">
        <v>302</v>
      </c>
      <c r="B15" s="20">
        <v>18</v>
      </c>
      <c r="C15" s="21" t="s">
        <v>271</v>
      </c>
      <c r="D15" s="22"/>
      <c r="E15" s="19"/>
    </row>
    <row r="16" spans="1:5" ht="15.75" customHeight="1">
      <c r="A16" s="20">
        <v>302</v>
      </c>
      <c r="B16" s="20">
        <v>24</v>
      </c>
      <c r="C16" s="21" t="s">
        <v>272</v>
      </c>
      <c r="D16" s="22"/>
      <c r="E16" s="19"/>
    </row>
    <row r="17" spans="1:5" ht="15.75" customHeight="1">
      <c r="A17" s="20">
        <v>310</v>
      </c>
      <c r="B17" s="20">
        <v>2</v>
      </c>
      <c r="C17" s="21" t="s">
        <v>486</v>
      </c>
      <c r="D17" s="22">
        <v>2</v>
      </c>
      <c r="E17" s="19"/>
    </row>
    <row r="18" spans="1:5" ht="15.75" customHeight="1">
      <c r="A18" s="20">
        <v>302</v>
      </c>
      <c r="B18" s="20">
        <v>29</v>
      </c>
      <c r="C18" s="21" t="s">
        <v>277</v>
      </c>
      <c r="D18" s="22">
        <v>6.31</v>
      </c>
      <c r="E18" s="19"/>
    </row>
    <row r="19" spans="1:5" ht="15.75" customHeight="1">
      <c r="A19" s="20">
        <v>302</v>
      </c>
      <c r="B19" s="20">
        <v>31</v>
      </c>
      <c r="C19" s="21" t="s">
        <v>278</v>
      </c>
      <c r="D19" s="22">
        <v>2.4</v>
      </c>
      <c r="E19" s="19"/>
    </row>
    <row r="20" spans="1:5" ht="15.75" customHeight="1">
      <c r="A20" s="20">
        <v>302</v>
      </c>
      <c r="B20" s="20">
        <v>99</v>
      </c>
      <c r="C20" s="21" t="s">
        <v>281</v>
      </c>
      <c r="D20" s="22"/>
      <c r="E20" s="19"/>
    </row>
    <row r="21" spans="1:5" ht="14.25" customHeight="1">
      <c r="A21" s="17"/>
      <c r="B21" s="17"/>
      <c r="C21" s="17"/>
      <c r="D21" s="22"/>
      <c r="E21" s="19"/>
    </row>
    <row r="22" spans="1:5" ht="14.25" customHeight="1">
      <c r="A22" s="17"/>
      <c r="B22" s="17"/>
      <c r="C22" s="17"/>
      <c r="D22" s="22"/>
      <c r="E22" s="19"/>
    </row>
    <row r="23" spans="1:5" ht="14.25" customHeight="1">
      <c r="A23" s="17"/>
      <c r="B23" s="17"/>
      <c r="C23" s="18" t="s">
        <v>487</v>
      </c>
      <c r="D23" s="23">
        <v>21.17</v>
      </c>
      <c r="E23" s="19"/>
    </row>
    <row r="24" spans="1:5" ht="7.5" customHeight="1">
      <c r="A24" s="24"/>
      <c r="B24" s="24"/>
      <c r="C24" s="24"/>
      <c r="D24" s="24"/>
      <c r="E24" s="14"/>
    </row>
  </sheetData>
  <mergeCells count="5">
    <mergeCell ref="A1:D1"/>
    <mergeCell ref="A2:C2"/>
    <mergeCell ref="A3:B3"/>
    <mergeCell ref="C3:C4"/>
    <mergeCell ref="D3:D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49"/>
  <sheetViews>
    <sheetView showGridLines="0" tabSelected="1" workbookViewId="0">
      <selection activeCell="N15" sqref="N15"/>
    </sheetView>
  </sheetViews>
  <sheetFormatPr defaultColWidth="9" defaultRowHeight="15.6"/>
  <cols>
    <col min="1" max="1" width="28.44140625" style="1" customWidth="1"/>
    <col min="2" max="2" width="20.44140625" style="1" customWidth="1"/>
    <col min="3" max="5" width="9.44140625" style="1" customWidth="1"/>
    <col min="6" max="6" width="23" style="1" customWidth="1"/>
    <col min="7" max="7" width="23.88671875" style="1" customWidth="1"/>
    <col min="8" max="10" width="9.44140625" style="1" customWidth="1"/>
    <col min="11" max="11" width="12.44140625" style="1" customWidth="1"/>
    <col min="12" max="12" width="11.5546875" style="1" customWidth="1"/>
    <col min="13" max="13" width="9.44140625" style="1" customWidth="1"/>
    <col min="14" max="14" width="12.21875" style="1" customWidth="1"/>
    <col min="15" max="15" width="9.44140625" style="1" customWidth="1"/>
    <col min="16" max="16" width="12.88671875" style="1" customWidth="1"/>
    <col min="17" max="17" width="1.21875" style="1" customWidth="1"/>
    <col min="18" max="16384" width="9" style="1"/>
  </cols>
  <sheetData>
    <row r="1" spans="1:17">
      <c r="A1" s="2"/>
      <c r="B1" s="2"/>
      <c r="C1" s="2"/>
      <c r="D1" s="2"/>
      <c r="E1" s="2"/>
      <c r="F1" s="2"/>
      <c r="G1" s="2"/>
      <c r="H1" s="2"/>
      <c r="I1" s="2"/>
      <c r="J1" s="2"/>
      <c r="K1" s="2"/>
      <c r="L1" s="2"/>
      <c r="M1" s="2"/>
      <c r="N1" s="2"/>
      <c r="O1" s="2"/>
      <c r="P1" s="2"/>
      <c r="Q1" s="11"/>
    </row>
    <row r="2" spans="1:17" ht="22.2">
      <c r="A2" s="106" t="s">
        <v>488</v>
      </c>
      <c r="B2" s="107"/>
      <c r="C2" s="107"/>
      <c r="D2" s="107"/>
      <c r="E2" s="107"/>
      <c r="F2" s="107"/>
      <c r="G2" s="107"/>
      <c r="H2" s="107"/>
      <c r="I2" s="107"/>
      <c r="J2" s="107"/>
      <c r="K2" s="107"/>
      <c r="L2" s="107"/>
      <c r="M2" s="107"/>
      <c r="N2" s="107"/>
      <c r="O2" s="107"/>
      <c r="P2" s="108"/>
      <c r="Q2" s="11"/>
    </row>
    <row r="3" spans="1:17">
      <c r="A3" s="109" t="s">
        <v>1</v>
      </c>
      <c r="B3" s="110"/>
      <c r="C3" s="110"/>
      <c r="D3" s="110"/>
      <c r="E3" s="110"/>
      <c r="F3" s="110"/>
      <c r="G3" s="110"/>
      <c r="H3" s="110"/>
      <c r="I3" s="110"/>
      <c r="J3" s="110"/>
      <c r="K3" s="110"/>
      <c r="L3" s="110"/>
      <c r="M3" s="110"/>
      <c r="N3" s="110"/>
      <c r="O3" s="111"/>
      <c r="P3" s="7" t="s">
        <v>2</v>
      </c>
      <c r="Q3" s="11"/>
    </row>
    <row r="4" spans="1:17">
      <c r="A4" s="118" t="s">
        <v>157</v>
      </c>
      <c r="B4" s="118" t="s">
        <v>292</v>
      </c>
      <c r="C4" s="112" t="s">
        <v>489</v>
      </c>
      <c r="D4" s="113"/>
      <c r="E4" s="118" t="s">
        <v>490</v>
      </c>
      <c r="F4" s="118" t="s">
        <v>491</v>
      </c>
      <c r="G4" s="112" t="s">
        <v>492</v>
      </c>
      <c r="H4" s="114"/>
      <c r="I4" s="114"/>
      <c r="J4" s="113"/>
      <c r="K4" s="112" t="s">
        <v>493</v>
      </c>
      <c r="L4" s="114"/>
      <c r="M4" s="114"/>
      <c r="N4" s="114"/>
      <c r="O4" s="114"/>
      <c r="P4" s="113"/>
      <c r="Q4" s="12"/>
    </row>
    <row r="5" spans="1:17">
      <c r="A5" s="119"/>
      <c r="B5" s="119"/>
      <c r="C5" s="118" t="s">
        <v>494</v>
      </c>
      <c r="D5" s="118" t="s">
        <v>495</v>
      </c>
      <c r="E5" s="119"/>
      <c r="F5" s="119"/>
      <c r="G5" s="118" t="s">
        <v>496</v>
      </c>
      <c r="H5" s="118" t="s">
        <v>497</v>
      </c>
      <c r="I5" s="118" t="s">
        <v>498</v>
      </c>
      <c r="J5" s="118" t="s">
        <v>499</v>
      </c>
      <c r="K5" s="118" t="s">
        <v>7</v>
      </c>
      <c r="L5" s="118" t="s">
        <v>120</v>
      </c>
      <c r="M5" s="118" t="s">
        <v>9</v>
      </c>
      <c r="N5" s="118" t="s">
        <v>10</v>
      </c>
      <c r="O5" s="118" t="s">
        <v>11</v>
      </c>
      <c r="P5" s="118" t="s">
        <v>61</v>
      </c>
      <c r="Q5" s="12"/>
    </row>
    <row r="6" spans="1:17">
      <c r="A6" s="120"/>
      <c r="B6" s="120"/>
      <c r="C6" s="120"/>
      <c r="D6" s="120"/>
      <c r="E6" s="120"/>
      <c r="F6" s="120"/>
      <c r="G6" s="120"/>
      <c r="H6" s="120"/>
      <c r="I6" s="120"/>
      <c r="J6" s="120"/>
      <c r="K6" s="120"/>
      <c r="L6" s="120"/>
      <c r="M6" s="120"/>
      <c r="N6" s="120"/>
      <c r="O6" s="120"/>
      <c r="P6" s="120"/>
      <c r="Q6" s="12"/>
    </row>
    <row r="7" spans="1:17">
      <c r="A7" s="115" t="s">
        <v>16</v>
      </c>
      <c r="B7" s="116"/>
      <c r="C7" s="116"/>
      <c r="D7" s="116"/>
      <c r="E7" s="116"/>
      <c r="F7" s="116"/>
      <c r="G7" s="116"/>
      <c r="H7" s="116"/>
      <c r="I7" s="116"/>
      <c r="J7" s="117"/>
      <c r="K7" s="8">
        <v>4127.59</v>
      </c>
      <c r="L7" s="8">
        <v>3322.69</v>
      </c>
      <c r="M7" s="8"/>
      <c r="N7" s="8">
        <v>256.27</v>
      </c>
      <c r="O7" s="8"/>
      <c r="P7" s="8">
        <v>548.64</v>
      </c>
      <c r="Q7" s="12"/>
    </row>
    <row r="8" spans="1:17">
      <c r="A8" s="3" t="s">
        <v>163</v>
      </c>
      <c r="B8" s="4"/>
      <c r="C8" s="4"/>
      <c r="D8" s="4"/>
      <c r="E8" s="4"/>
      <c r="F8" s="4"/>
      <c r="G8" s="4"/>
      <c r="H8" s="4"/>
      <c r="I8" s="4"/>
      <c r="J8" s="9"/>
      <c r="K8" s="10">
        <v>2745.26</v>
      </c>
      <c r="L8" s="10">
        <v>2550.5</v>
      </c>
      <c r="M8" s="10"/>
      <c r="N8" s="10"/>
      <c r="O8" s="10"/>
      <c r="P8" s="10">
        <v>194.76</v>
      </c>
      <c r="Q8" s="12"/>
    </row>
    <row r="9" spans="1:17" ht="46.8">
      <c r="A9" s="5" t="s">
        <v>63</v>
      </c>
      <c r="B9" s="5" t="s">
        <v>319</v>
      </c>
      <c r="C9" s="5"/>
      <c r="D9" s="5"/>
      <c r="E9" s="5"/>
      <c r="F9" s="5"/>
      <c r="G9" s="5"/>
      <c r="H9" s="5"/>
      <c r="I9" s="5"/>
      <c r="J9" s="8"/>
      <c r="K9" s="8">
        <v>26</v>
      </c>
      <c r="L9" s="8">
        <v>26</v>
      </c>
      <c r="M9" s="8"/>
      <c r="N9" s="8"/>
      <c r="O9" s="8"/>
      <c r="P9" s="8"/>
      <c r="Q9" s="12"/>
    </row>
    <row r="10" spans="1:17" ht="31.2">
      <c r="A10" s="5" t="s">
        <v>63</v>
      </c>
      <c r="B10" s="5" t="s">
        <v>392</v>
      </c>
      <c r="C10" s="5"/>
      <c r="D10" s="5"/>
      <c r="E10" s="5"/>
      <c r="F10" s="5"/>
      <c r="G10" s="5"/>
      <c r="H10" s="5"/>
      <c r="I10" s="5"/>
      <c r="J10" s="8"/>
      <c r="K10" s="8">
        <v>339</v>
      </c>
      <c r="L10" s="8">
        <v>339</v>
      </c>
      <c r="M10" s="8"/>
      <c r="N10" s="8"/>
      <c r="O10" s="8"/>
      <c r="P10" s="8"/>
      <c r="Q10" s="12"/>
    </row>
    <row r="11" spans="1:17">
      <c r="A11" s="5" t="s">
        <v>63</v>
      </c>
      <c r="B11" s="5" t="s">
        <v>316</v>
      </c>
      <c r="C11" s="5"/>
      <c r="D11" s="5"/>
      <c r="E11" s="5"/>
      <c r="F11" s="5"/>
      <c r="G11" s="5"/>
      <c r="H11" s="5"/>
      <c r="I11" s="5"/>
      <c r="J11" s="8"/>
      <c r="K11" s="8">
        <v>60</v>
      </c>
      <c r="L11" s="8">
        <v>60</v>
      </c>
      <c r="M11" s="8"/>
      <c r="N11" s="8"/>
      <c r="O11" s="8"/>
      <c r="P11" s="8"/>
      <c r="Q11" s="12"/>
    </row>
    <row r="12" spans="1:17" ht="31.2">
      <c r="A12" s="5" t="s">
        <v>63</v>
      </c>
      <c r="B12" s="5" t="s">
        <v>318</v>
      </c>
      <c r="C12" s="5"/>
      <c r="D12" s="5"/>
      <c r="E12" s="5"/>
      <c r="F12" s="5"/>
      <c r="G12" s="5"/>
      <c r="H12" s="5"/>
      <c r="I12" s="5"/>
      <c r="J12" s="8"/>
      <c r="K12" s="8">
        <v>10</v>
      </c>
      <c r="L12" s="8">
        <v>10</v>
      </c>
      <c r="M12" s="8"/>
      <c r="N12" s="8"/>
      <c r="O12" s="8"/>
      <c r="P12" s="8"/>
      <c r="Q12" s="12"/>
    </row>
    <row r="13" spans="1:17" ht="31.2">
      <c r="A13" s="5" t="s">
        <v>63</v>
      </c>
      <c r="B13" s="5" t="s">
        <v>336</v>
      </c>
      <c r="C13" s="5"/>
      <c r="D13" s="5"/>
      <c r="E13" s="5"/>
      <c r="F13" s="5"/>
      <c r="G13" s="5"/>
      <c r="H13" s="5"/>
      <c r="I13" s="5"/>
      <c r="J13" s="8"/>
      <c r="K13" s="8">
        <v>204</v>
      </c>
      <c r="L13" s="8">
        <v>204</v>
      </c>
      <c r="M13" s="8"/>
      <c r="N13" s="8"/>
      <c r="O13" s="8"/>
      <c r="P13" s="8"/>
      <c r="Q13" s="12"/>
    </row>
    <row r="14" spans="1:17" ht="31.2">
      <c r="A14" s="5" t="s">
        <v>63</v>
      </c>
      <c r="B14" s="5" t="s">
        <v>335</v>
      </c>
      <c r="C14" s="5"/>
      <c r="D14" s="5"/>
      <c r="E14" s="5"/>
      <c r="F14" s="5"/>
      <c r="G14" s="5"/>
      <c r="H14" s="5"/>
      <c r="I14" s="5"/>
      <c r="J14" s="8"/>
      <c r="K14" s="8">
        <v>70</v>
      </c>
      <c r="L14" s="8">
        <v>70</v>
      </c>
      <c r="M14" s="8"/>
      <c r="N14" s="8"/>
      <c r="O14" s="8"/>
      <c r="P14" s="8"/>
      <c r="Q14" s="12"/>
    </row>
    <row r="15" spans="1:17" ht="46.8">
      <c r="A15" s="5" t="s">
        <v>63</v>
      </c>
      <c r="B15" s="5" t="s">
        <v>334</v>
      </c>
      <c r="C15" s="5"/>
      <c r="D15" s="5"/>
      <c r="E15" s="5"/>
      <c r="F15" s="5"/>
      <c r="G15" s="5"/>
      <c r="H15" s="5"/>
      <c r="I15" s="5"/>
      <c r="J15" s="8"/>
      <c r="K15" s="8">
        <v>157</v>
      </c>
      <c r="L15" s="8">
        <v>157</v>
      </c>
      <c r="M15" s="8"/>
      <c r="N15" s="8"/>
      <c r="O15" s="8"/>
      <c r="P15" s="8"/>
      <c r="Q15" s="12"/>
    </row>
    <row r="16" spans="1:17" ht="46.8">
      <c r="A16" s="5" t="s">
        <v>63</v>
      </c>
      <c r="B16" s="5" t="s">
        <v>325</v>
      </c>
      <c r="C16" s="5"/>
      <c r="D16" s="5"/>
      <c r="E16" s="5"/>
      <c r="F16" s="5"/>
      <c r="G16" s="5"/>
      <c r="H16" s="5"/>
      <c r="I16" s="5"/>
      <c r="J16" s="8"/>
      <c r="K16" s="8">
        <v>811</v>
      </c>
      <c r="L16" s="8">
        <v>811</v>
      </c>
      <c r="M16" s="8"/>
      <c r="N16" s="8"/>
      <c r="O16" s="8"/>
      <c r="P16" s="8"/>
      <c r="Q16" s="12"/>
    </row>
    <row r="17" spans="1:17" ht="31.2">
      <c r="A17" s="5" t="s">
        <v>63</v>
      </c>
      <c r="B17" s="5" t="s">
        <v>303</v>
      </c>
      <c r="C17" s="5"/>
      <c r="D17" s="5"/>
      <c r="E17" s="5"/>
      <c r="F17" s="5"/>
      <c r="G17" s="5"/>
      <c r="H17" s="5"/>
      <c r="I17" s="5"/>
      <c r="J17" s="8"/>
      <c r="K17" s="8">
        <v>526</v>
      </c>
      <c r="L17" s="8">
        <v>526</v>
      </c>
      <c r="M17" s="8"/>
      <c r="N17" s="8"/>
      <c r="O17" s="8"/>
      <c r="P17" s="8"/>
      <c r="Q17" s="12"/>
    </row>
    <row r="18" spans="1:17" ht="31.2">
      <c r="A18" s="5" t="s">
        <v>63</v>
      </c>
      <c r="B18" s="5" t="s">
        <v>332</v>
      </c>
      <c r="C18" s="5"/>
      <c r="D18" s="5"/>
      <c r="E18" s="5"/>
      <c r="F18" s="5"/>
      <c r="G18" s="5"/>
      <c r="H18" s="5"/>
      <c r="I18" s="5"/>
      <c r="J18" s="8"/>
      <c r="K18" s="8">
        <v>451.26</v>
      </c>
      <c r="L18" s="8">
        <v>256.5</v>
      </c>
      <c r="M18" s="8"/>
      <c r="N18" s="8"/>
      <c r="O18" s="8"/>
      <c r="P18" s="8">
        <v>194.76</v>
      </c>
      <c r="Q18" s="12"/>
    </row>
    <row r="19" spans="1:17" ht="31.2">
      <c r="A19" s="5" t="s">
        <v>63</v>
      </c>
      <c r="B19" s="5" t="s">
        <v>305</v>
      </c>
      <c r="C19" s="5"/>
      <c r="D19" s="5"/>
      <c r="E19" s="5"/>
      <c r="F19" s="5"/>
      <c r="G19" s="5"/>
      <c r="H19" s="5"/>
      <c r="I19" s="5"/>
      <c r="J19" s="8"/>
      <c r="K19" s="8">
        <v>91</v>
      </c>
      <c r="L19" s="8">
        <v>91</v>
      </c>
      <c r="M19" s="8"/>
      <c r="N19" s="8"/>
      <c r="O19" s="8"/>
      <c r="P19" s="8"/>
      <c r="Q19" s="12"/>
    </row>
    <row r="20" spans="1:17">
      <c r="A20" s="3" t="s">
        <v>182</v>
      </c>
      <c r="B20" s="4"/>
      <c r="C20" s="4"/>
      <c r="D20" s="4"/>
      <c r="E20" s="4"/>
      <c r="F20" s="4"/>
      <c r="G20" s="4"/>
      <c r="H20" s="4"/>
      <c r="I20" s="4"/>
      <c r="J20" s="9"/>
      <c r="K20" s="10"/>
      <c r="L20" s="10"/>
      <c r="M20" s="10"/>
      <c r="N20" s="10"/>
      <c r="O20" s="10"/>
      <c r="P20" s="10"/>
      <c r="Q20" s="12"/>
    </row>
    <row r="21" spans="1:17" ht="31.2">
      <c r="A21" s="5" t="s">
        <v>184</v>
      </c>
      <c r="B21" s="5" t="s">
        <v>500</v>
      </c>
      <c r="C21" s="5" t="s">
        <v>501</v>
      </c>
      <c r="D21" s="5" t="s">
        <v>502</v>
      </c>
      <c r="E21" s="5" t="s">
        <v>503</v>
      </c>
      <c r="F21" s="5" t="s">
        <v>504</v>
      </c>
      <c r="G21" s="5"/>
      <c r="H21" s="6">
        <v>1</v>
      </c>
      <c r="I21" s="5" t="s">
        <v>505</v>
      </c>
      <c r="J21" s="8">
        <v>4.22</v>
      </c>
      <c r="K21" s="8"/>
      <c r="L21" s="8"/>
      <c r="M21" s="8"/>
      <c r="N21" s="8"/>
      <c r="O21" s="8"/>
      <c r="P21" s="8"/>
      <c r="Q21" s="12"/>
    </row>
    <row r="22" spans="1:17" ht="31.2">
      <c r="A22" s="5" t="s">
        <v>184</v>
      </c>
      <c r="B22" s="5" t="s">
        <v>500</v>
      </c>
      <c r="C22" s="5" t="s">
        <v>506</v>
      </c>
      <c r="D22" s="5" t="s">
        <v>502</v>
      </c>
      <c r="E22" s="5" t="s">
        <v>503</v>
      </c>
      <c r="F22" s="5" t="s">
        <v>504</v>
      </c>
      <c r="G22" s="5"/>
      <c r="H22" s="6">
        <v>1</v>
      </c>
      <c r="I22" s="5" t="s">
        <v>505</v>
      </c>
      <c r="J22" s="8">
        <v>3.48</v>
      </c>
      <c r="K22" s="8"/>
      <c r="L22" s="8"/>
      <c r="M22" s="8"/>
      <c r="N22" s="8"/>
      <c r="O22" s="8"/>
      <c r="P22" s="8"/>
      <c r="Q22" s="12"/>
    </row>
    <row r="23" spans="1:17">
      <c r="A23" s="3" t="s">
        <v>186</v>
      </c>
      <c r="B23" s="4"/>
      <c r="C23" s="4"/>
      <c r="D23" s="4"/>
      <c r="E23" s="4"/>
      <c r="F23" s="4"/>
      <c r="G23" s="4"/>
      <c r="H23" s="4"/>
      <c r="I23" s="4"/>
      <c r="J23" s="9"/>
      <c r="K23" s="10">
        <v>19.39</v>
      </c>
      <c r="L23" s="10">
        <v>19.39</v>
      </c>
      <c r="M23" s="10"/>
      <c r="N23" s="10"/>
      <c r="O23" s="10"/>
      <c r="P23" s="10"/>
      <c r="Q23" s="12"/>
    </row>
    <row r="24" spans="1:17" ht="31.2">
      <c r="A24" s="5" t="s">
        <v>188</v>
      </c>
      <c r="B24" s="5" t="s">
        <v>393</v>
      </c>
      <c r="C24" s="5" t="s">
        <v>507</v>
      </c>
      <c r="D24" s="5" t="s">
        <v>502</v>
      </c>
      <c r="E24" s="5" t="s">
        <v>508</v>
      </c>
      <c r="F24" s="5" t="s">
        <v>509</v>
      </c>
      <c r="G24" s="5" t="s">
        <v>510</v>
      </c>
      <c r="H24" s="6">
        <v>3</v>
      </c>
      <c r="I24" s="5"/>
      <c r="J24" s="8"/>
      <c r="K24" s="8">
        <v>5.7</v>
      </c>
      <c r="L24" s="8">
        <v>5.7</v>
      </c>
      <c r="M24" s="8"/>
      <c r="N24" s="8"/>
      <c r="O24" s="8"/>
      <c r="P24" s="8"/>
      <c r="Q24" s="12"/>
    </row>
    <row r="25" spans="1:17" ht="31.2">
      <c r="A25" s="5" t="s">
        <v>188</v>
      </c>
      <c r="B25" s="5" t="s">
        <v>393</v>
      </c>
      <c r="C25" s="5" t="s">
        <v>501</v>
      </c>
      <c r="D25" s="5" t="s">
        <v>502</v>
      </c>
      <c r="E25" s="5" t="s">
        <v>508</v>
      </c>
      <c r="F25" s="5" t="s">
        <v>509</v>
      </c>
      <c r="G25" s="5" t="s">
        <v>511</v>
      </c>
      <c r="H25" s="6">
        <v>7</v>
      </c>
      <c r="I25" s="5"/>
      <c r="J25" s="8"/>
      <c r="K25" s="8">
        <v>3.01</v>
      </c>
      <c r="L25" s="8">
        <v>3.01</v>
      </c>
      <c r="M25" s="8"/>
      <c r="N25" s="8"/>
      <c r="O25" s="8"/>
      <c r="P25" s="8"/>
      <c r="Q25" s="12"/>
    </row>
    <row r="26" spans="1:17" ht="31.2">
      <c r="A26" s="5" t="s">
        <v>188</v>
      </c>
      <c r="B26" s="5" t="s">
        <v>393</v>
      </c>
      <c r="C26" s="5" t="s">
        <v>506</v>
      </c>
      <c r="D26" s="5" t="s">
        <v>502</v>
      </c>
      <c r="E26" s="5" t="s">
        <v>512</v>
      </c>
      <c r="F26" s="5" t="s">
        <v>509</v>
      </c>
      <c r="G26" s="5" t="s">
        <v>513</v>
      </c>
      <c r="H26" s="6">
        <v>6</v>
      </c>
      <c r="I26" s="5"/>
      <c r="J26" s="8"/>
      <c r="K26" s="8">
        <v>2.66</v>
      </c>
      <c r="L26" s="8">
        <v>2.66</v>
      </c>
      <c r="M26" s="8"/>
      <c r="N26" s="8"/>
      <c r="O26" s="8"/>
      <c r="P26" s="8"/>
      <c r="Q26" s="12"/>
    </row>
    <row r="27" spans="1:17" ht="31.2">
      <c r="A27" s="5" t="s">
        <v>188</v>
      </c>
      <c r="B27" s="5" t="s">
        <v>393</v>
      </c>
      <c r="C27" s="5" t="s">
        <v>507</v>
      </c>
      <c r="D27" s="5" t="s">
        <v>502</v>
      </c>
      <c r="E27" s="5" t="s">
        <v>512</v>
      </c>
      <c r="F27" s="5" t="s">
        <v>509</v>
      </c>
      <c r="G27" s="5" t="s">
        <v>510</v>
      </c>
      <c r="H27" s="6">
        <v>4</v>
      </c>
      <c r="I27" s="5"/>
      <c r="J27" s="8"/>
      <c r="K27" s="8">
        <v>7.6</v>
      </c>
      <c r="L27" s="8">
        <v>7.6</v>
      </c>
      <c r="M27" s="8"/>
      <c r="N27" s="8"/>
      <c r="O27" s="8"/>
      <c r="P27" s="8"/>
      <c r="Q27" s="12"/>
    </row>
    <row r="28" spans="1:17" ht="31.2">
      <c r="A28" s="5" t="s">
        <v>188</v>
      </c>
      <c r="B28" s="5" t="s">
        <v>393</v>
      </c>
      <c r="C28" s="5" t="s">
        <v>501</v>
      </c>
      <c r="D28" s="5" t="s">
        <v>502</v>
      </c>
      <c r="E28" s="5" t="s">
        <v>512</v>
      </c>
      <c r="F28" s="5" t="s">
        <v>509</v>
      </c>
      <c r="G28" s="5" t="s">
        <v>514</v>
      </c>
      <c r="H28" s="6">
        <v>1</v>
      </c>
      <c r="I28" s="5"/>
      <c r="J28" s="8"/>
      <c r="K28" s="8">
        <v>0.42</v>
      </c>
      <c r="L28" s="8">
        <v>0.42</v>
      </c>
      <c r="M28" s="8"/>
      <c r="N28" s="8"/>
      <c r="O28" s="8"/>
      <c r="P28" s="8"/>
      <c r="Q28" s="12"/>
    </row>
    <row r="29" spans="1:17" ht="31.2">
      <c r="A29" s="3" t="s">
        <v>189</v>
      </c>
      <c r="B29" s="4"/>
      <c r="C29" s="4"/>
      <c r="D29" s="4"/>
      <c r="E29" s="4"/>
      <c r="F29" s="4"/>
      <c r="G29" s="4"/>
      <c r="H29" s="4"/>
      <c r="I29" s="4"/>
      <c r="J29" s="9"/>
      <c r="K29" s="10">
        <v>27.1</v>
      </c>
      <c r="L29" s="10">
        <v>18.54</v>
      </c>
      <c r="M29" s="10"/>
      <c r="N29" s="10"/>
      <c r="O29" s="10"/>
      <c r="P29" s="10">
        <v>8.56</v>
      </c>
      <c r="Q29" s="12"/>
    </row>
    <row r="30" spans="1:17" ht="31.2">
      <c r="A30" s="5" t="s">
        <v>191</v>
      </c>
      <c r="B30" s="5" t="s">
        <v>393</v>
      </c>
      <c r="C30" s="5" t="s">
        <v>507</v>
      </c>
      <c r="D30" s="5" t="s">
        <v>502</v>
      </c>
      <c r="E30" s="5" t="s">
        <v>515</v>
      </c>
      <c r="F30" s="5" t="s">
        <v>516</v>
      </c>
      <c r="G30" s="5"/>
      <c r="H30" s="6">
        <v>3</v>
      </c>
      <c r="I30" s="5" t="s">
        <v>517</v>
      </c>
      <c r="J30" s="8">
        <v>1.9</v>
      </c>
      <c r="K30" s="8">
        <v>5.7</v>
      </c>
      <c r="L30" s="8">
        <v>3.8</v>
      </c>
      <c r="M30" s="8"/>
      <c r="N30" s="8"/>
      <c r="O30" s="8"/>
      <c r="P30" s="8">
        <v>1.9</v>
      </c>
      <c r="Q30" s="12"/>
    </row>
    <row r="31" spans="1:17">
      <c r="A31" s="5" t="s">
        <v>191</v>
      </c>
      <c r="B31" s="5" t="s">
        <v>393</v>
      </c>
      <c r="C31" s="5" t="s">
        <v>518</v>
      </c>
      <c r="D31" s="5" t="s">
        <v>502</v>
      </c>
      <c r="E31" s="5" t="s">
        <v>515</v>
      </c>
      <c r="F31" s="5" t="s">
        <v>516</v>
      </c>
      <c r="G31" s="5"/>
      <c r="H31" s="6">
        <v>1</v>
      </c>
      <c r="I31" s="5" t="s">
        <v>505</v>
      </c>
      <c r="J31" s="8">
        <v>4.5599999999999996</v>
      </c>
      <c r="K31" s="8">
        <v>4.5599999999999996</v>
      </c>
      <c r="L31" s="8">
        <v>4.5599999999999996</v>
      </c>
      <c r="M31" s="8"/>
      <c r="N31" s="8"/>
      <c r="O31" s="8"/>
      <c r="P31" s="8"/>
      <c r="Q31" s="12"/>
    </row>
    <row r="32" spans="1:17" ht="31.2">
      <c r="A32" s="5" t="s">
        <v>191</v>
      </c>
      <c r="B32" s="5" t="s">
        <v>393</v>
      </c>
      <c r="C32" s="5" t="s">
        <v>506</v>
      </c>
      <c r="D32" s="5" t="s">
        <v>502</v>
      </c>
      <c r="E32" s="5" t="s">
        <v>519</v>
      </c>
      <c r="F32" s="5" t="s">
        <v>516</v>
      </c>
      <c r="G32" s="5"/>
      <c r="H32" s="6">
        <v>2</v>
      </c>
      <c r="I32" s="5" t="s">
        <v>517</v>
      </c>
      <c r="J32" s="8">
        <v>0.54</v>
      </c>
      <c r="K32" s="8">
        <v>1.08</v>
      </c>
      <c r="L32" s="8">
        <v>0.56000000000000005</v>
      </c>
      <c r="M32" s="8"/>
      <c r="N32" s="8"/>
      <c r="O32" s="8"/>
      <c r="P32" s="8">
        <v>0.52</v>
      </c>
      <c r="Q32" s="12"/>
    </row>
    <row r="33" spans="1:17" ht="31.2">
      <c r="A33" s="5" t="s">
        <v>191</v>
      </c>
      <c r="B33" s="5" t="s">
        <v>393</v>
      </c>
      <c r="C33" s="5" t="s">
        <v>520</v>
      </c>
      <c r="D33" s="5" t="s">
        <v>502</v>
      </c>
      <c r="E33" s="5" t="s">
        <v>519</v>
      </c>
      <c r="F33" s="5" t="s">
        <v>516</v>
      </c>
      <c r="G33" s="5"/>
      <c r="H33" s="6">
        <v>1</v>
      </c>
      <c r="I33" s="5" t="s">
        <v>505</v>
      </c>
      <c r="J33" s="8">
        <v>15.75</v>
      </c>
      <c r="K33" s="8">
        <v>15.75</v>
      </c>
      <c r="L33" s="8">
        <v>9.61</v>
      </c>
      <c r="M33" s="8"/>
      <c r="N33" s="8"/>
      <c r="O33" s="8"/>
      <c r="P33" s="8">
        <v>6.14</v>
      </c>
      <c r="Q33" s="12"/>
    </row>
    <row r="34" spans="1:17">
      <c r="A34" s="3" t="s">
        <v>192</v>
      </c>
      <c r="B34" s="4"/>
      <c r="C34" s="4"/>
      <c r="D34" s="4"/>
      <c r="E34" s="4"/>
      <c r="F34" s="4"/>
      <c r="G34" s="4"/>
      <c r="H34" s="4"/>
      <c r="I34" s="4"/>
      <c r="J34" s="9"/>
      <c r="K34" s="10">
        <v>8.2100000000000009</v>
      </c>
      <c r="L34" s="10">
        <v>8.2100000000000009</v>
      </c>
      <c r="M34" s="10"/>
      <c r="N34" s="10"/>
      <c r="O34" s="10"/>
      <c r="P34" s="10"/>
      <c r="Q34" s="12"/>
    </row>
    <row r="35" spans="1:17" ht="31.2">
      <c r="A35" s="5" t="s">
        <v>194</v>
      </c>
      <c r="B35" s="5"/>
      <c r="C35" s="5" t="s">
        <v>506</v>
      </c>
      <c r="D35" s="5" t="s">
        <v>502</v>
      </c>
      <c r="E35" s="5" t="s">
        <v>521</v>
      </c>
      <c r="F35" s="5" t="s">
        <v>509</v>
      </c>
      <c r="G35" s="5" t="s">
        <v>522</v>
      </c>
      <c r="H35" s="6">
        <v>1</v>
      </c>
      <c r="I35" s="5" t="s">
        <v>517</v>
      </c>
      <c r="J35" s="8">
        <v>0.8</v>
      </c>
      <c r="K35" s="8">
        <v>0.8</v>
      </c>
      <c r="L35" s="8">
        <v>0.8</v>
      </c>
      <c r="M35" s="8"/>
      <c r="N35" s="8"/>
      <c r="O35" s="8"/>
      <c r="P35" s="8"/>
      <c r="Q35" s="12"/>
    </row>
    <row r="36" spans="1:17" ht="31.2">
      <c r="A36" s="5" t="s">
        <v>194</v>
      </c>
      <c r="B36" s="5"/>
      <c r="C36" s="5" t="s">
        <v>506</v>
      </c>
      <c r="D36" s="5" t="s">
        <v>502</v>
      </c>
      <c r="E36" s="5" t="s">
        <v>521</v>
      </c>
      <c r="F36" s="5" t="s">
        <v>509</v>
      </c>
      <c r="G36" s="5" t="s">
        <v>523</v>
      </c>
      <c r="H36" s="6">
        <v>3</v>
      </c>
      <c r="I36" s="5" t="s">
        <v>517</v>
      </c>
      <c r="J36" s="8">
        <v>0.65</v>
      </c>
      <c r="K36" s="8">
        <v>1.95</v>
      </c>
      <c r="L36" s="8">
        <v>1.95</v>
      </c>
      <c r="M36" s="8"/>
      <c r="N36" s="8"/>
      <c r="O36" s="8"/>
      <c r="P36" s="8"/>
      <c r="Q36" s="12"/>
    </row>
    <row r="37" spans="1:17" ht="31.2">
      <c r="A37" s="5" t="s">
        <v>194</v>
      </c>
      <c r="B37" s="5"/>
      <c r="C37" s="5" t="s">
        <v>506</v>
      </c>
      <c r="D37" s="5" t="s">
        <v>502</v>
      </c>
      <c r="E37" s="5" t="s">
        <v>521</v>
      </c>
      <c r="F37" s="5" t="s">
        <v>509</v>
      </c>
      <c r="G37" s="5" t="s">
        <v>524</v>
      </c>
      <c r="H37" s="6">
        <v>2</v>
      </c>
      <c r="I37" s="5" t="s">
        <v>517</v>
      </c>
      <c r="J37" s="8">
        <v>0.32</v>
      </c>
      <c r="K37" s="8">
        <v>0.64</v>
      </c>
      <c r="L37" s="8">
        <v>0.64</v>
      </c>
      <c r="M37" s="8"/>
      <c r="N37" s="8"/>
      <c r="O37" s="8"/>
      <c r="P37" s="8"/>
      <c r="Q37" s="12"/>
    </row>
    <row r="38" spans="1:17" ht="31.2">
      <c r="A38" s="5" t="s">
        <v>194</v>
      </c>
      <c r="B38" s="5"/>
      <c r="C38" s="5" t="s">
        <v>507</v>
      </c>
      <c r="D38" s="5" t="s">
        <v>502</v>
      </c>
      <c r="E38" s="5" t="s">
        <v>521</v>
      </c>
      <c r="F38" s="5" t="s">
        <v>509</v>
      </c>
      <c r="G38" s="5" t="s">
        <v>525</v>
      </c>
      <c r="H38" s="6">
        <v>1</v>
      </c>
      <c r="I38" s="5" t="s">
        <v>517</v>
      </c>
      <c r="J38" s="8">
        <v>2</v>
      </c>
      <c r="K38" s="8">
        <v>2</v>
      </c>
      <c r="L38" s="8">
        <v>2</v>
      </c>
      <c r="M38" s="8"/>
      <c r="N38" s="8"/>
      <c r="O38" s="8"/>
      <c r="P38" s="8"/>
      <c r="Q38" s="12"/>
    </row>
    <row r="39" spans="1:17">
      <c r="A39" s="5" t="s">
        <v>194</v>
      </c>
      <c r="B39" s="5"/>
      <c r="C39" s="5" t="s">
        <v>518</v>
      </c>
      <c r="D39" s="5" t="s">
        <v>502</v>
      </c>
      <c r="E39" s="5" t="s">
        <v>521</v>
      </c>
      <c r="F39" s="5" t="s">
        <v>509</v>
      </c>
      <c r="G39" s="5" t="s">
        <v>526</v>
      </c>
      <c r="H39" s="6">
        <v>100</v>
      </c>
      <c r="I39" s="5" t="s">
        <v>527</v>
      </c>
      <c r="J39" s="8">
        <v>0.01</v>
      </c>
      <c r="K39" s="8">
        <v>0.5</v>
      </c>
      <c r="L39" s="8">
        <v>0.5</v>
      </c>
      <c r="M39" s="8"/>
      <c r="N39" s="8"/>
      <c r="O39" s="8"/>
      <c r="P39" s="8"/>
      <c r="Q39" s="12"/>
    </row>
    <row r="40" spans="1:17" ht="31.2">
      <c r="A40" s="5" t="s">
        <v>194</v>
      </c>
      <c r="B40" s="5"/>
      <c r="C40" s="5" t="s">
        <v>501</v>
      </c>
      <c r="D40" s="5" t="s">
        <v>502</v>
      </c>
      <c r="E40" s="5" t="s">
        <v>521</v>
      </c>
      <c r="F40" s="5" t="s">
        <v>509</v>
      </c>
      <c r="G40" s="5" t="s">
        <v>528</v>
      </c>
      <c r="H40" s="6">
        <v>3</v>
      </c>
      <c r="I40" s="5" t="s">
        <v>517</v>
      </c>
      <c r="J40" s="8">
        <v>0.54</v>
      </c>
      <c r="K40" s="8">
        <v>1.62</v>
      </c>
      <c r="L40" s="8">
        <v>1.62</v>
      </c>
      <c r="M40" s="8"/>
      <c r="N40" s="8"/>
      <c r="O40" s="8"/>
      <c r="P40" s="8"/>
      <c r="Q40" s="12"/>
    </row>
    <row r="41" spans="1:17" ht="31.2">
      <c r="A41" s="5" t="s">
        <v>194</v>
      </c>
      <c r="B41" s="5"/>
      <c r="C41" s="5" t="s">
        <v>501</v>
      </c>
      <c r="D41" s="5" t="s">
        <v>502</v>
      </c>
      <c r="E41" s="5" t="s">
        <v>521</v>
      </c>
      <c r="F41" s="5" t="s">
        <v>509</v>
      </c>
      <c r="G41" s="5" t="s">
        <v>529</v>
      </c>
      <c r="H41" s="6">
        <v>1</v>
      </c>
      <c r="I41" s="5" t="s">
        <v>517</v>
      </c>
      <c r="J41" s="8">
        <v>0.7</v>
      </c>
      <c r="K41" s="8">
        <v>0.7</v>
      </c>
      <c r="L41" s="8">
        <v>0.7</v>
      </c>
      <c r="M41" s="8"/>
      <c r="N41" s="8"/>
      <c r="O41" s="8"/>
      <c r="P41" s="8"/>
      <c r="Q41" s="12"/>
    </row>
    <row r="42" spans="1:17" ht="31.2">
      <c r="A42" s="3" t="s">
        <v>195</v>
      </c>
      <c r="B42" s="4"/>
      <c r="C42" s="4"/>
      <c r="D42" s="4"/>
      <c r="E42" s="4"/>
      <c r="F42" s="4"/>
      <c r="G42" s="4"/>
      <c r="H42" s="4"/>
      <c r="I42" s="4"/>
      <c r="J42" s="9"/>
      <c r="K42" s="10">
        <v>8.75</v>
      </c>
      <c r="L42" s="10">
        <v>8.75</v>
      </c>
      <c r="M42" s="10"/>
      <c r="N42" s="10"/>
      <c r="O42" s="10"/>
      <c r="P42" s="10"/>
      <c r="Q42" s="12"/>
    </row>
    <row r="43" spans="1:17" ht="31.2">
      <c r="A43" s="5" t="s">
        <v>197</v>
      </c>
      <c r="B43" s="5" t="s">
        <v>409</v>
      </c>
      <c r="C43" s="5" t="s">
        <v>506</v>
      </c>
      <c r="D43" s="5" t="s">
        <v>502</v>
      </c>
      <c r="E43" s="5" t="s">
        <v>512</v>
      </c>
      <c r="F43" s="5" t="s">
        <v>509</v>
      </c>
      <c r="G43" s="5" t="s">
        <v>530</v>
      </c>
      <c r="H43" s="6">
        <v>5</v>
      </c>
      <c r="I43" s="5" t="s">
        <v>517</v>
      </c>
      <c r="J43" s="8">
        <v>0.43</v>
      </c>
      <c r="K43" s="8">
        <v>2.15</v>
      </c>
      <c r="L43" s="8">
        <v>2.15</v>
      </c>
      <c r="M43" s="8"/>
      <c r="N43" s="8"/>
      <c r="O43" s="8"/>
      <c r="P43" s="8"/>
      <c r="Q43" s="12"/>
    </row>
    <row r="44" spans="1:17" ht="62.4">
      <c r="A44" s="5" t="s">
        <v>197</v>
      </c>
      <c r="B44" s="5" t="s">
        <v>406</v>
      </c>
      <c r="C44" s="5" t="s">
        <v>501</v>
      </c>
      <c r="D44" s="5" t="s">
        <v>502</v>
      </c>
      <c r="E44" s="5" t="s">
        <v>531</v>
      </c>
      <c r="F44" s="5" t="s">
        <v>509</v>
      </c>
      <c r="G44" s="5" t="s">
        <v>532</v>
      </c>
      <c r="H44" s="6">
        <v>4</v>
      </c>
      <c r="I44" s="5" t="s">
        <v>517</v>
      </c>
      <c r="J44" s="8">
        <v>0.61</v>
      </c>
      <c r="K44" s="8">
        <v>2.44</v>
      </c>
      <c r="L44" s="8">
        <v>2.44</v>
      </c>
      <c r="M44" s="8"/>
      <c r="N44" s="8"/>
      <c r="O44" s="8"/>
      <c r="P44" s="8"/>
      <c r="Q44" s="12"/>
    </row>
    <row r="45" spans="1:17" ht="31.2">
      <c r="A45" s="5" t="s">
        <v>197</v>
      </c>
      <c r="B45" s="5" t="s">
        <v>406</v>
      </c>
      <c r="C45" s="5" t="s">
        <v>506</v>
      </c>
      <c r="D45" s="5" t="s">
        <v>502</v>
      </c>
      <c r="E45" s="5" t="s">
        <v>531</v>
      </c>
      <c r="F45" s="5" t="s">
        <v>509</v>
      </c>
      <c r="G45" s="5" t="s">
        <v>533</v>
      </c>
      <c r="H45" s="6">
        <v>1</v>
      </c>
      <c r="I45" s="5" t="s">
        <v>517</v>
      </c>
      <c r="J45" s="8">
        <v>0.54</v>
      </c>
      <c r="K45" s="8">
        <v>0.54</v>
      </c>
      <c r="L45" s="8">
        <v>0.54</v>
      </c>
      <c r="M45" s="8"/>
      <c r="N45" s="8"/>
      <c r="O45" s="8"/>
      <c r="P45" s="8"/>
      <c r="Q45" s="12"/>
    </row>
    <row r="46" spans="1:17" ht="31.2">
      <c r="A46" s="5" t="s">
        <v>197</v>
      </c>
      <c r="B46" s="5" t="s">
        <v>409</v>
      </c>
      <c r="C46" s="5" t="s">
        <v>501</v>
      </c>
      <c r="D46" s="5" t="s">
        <v>502</v>
      </c>
      <c r="E46" s="5" t="s">
        <v>531</v>
      </c>
      <c r="F46" s="5" t="s">
        <v>509</v>
      </c>
      <c r="G46" s="5" t="s">
        <v>534</v>
      </c>
      <c r="H46" s="6">
        <v>4</v>
      </c>
      <c r="I46" s="5" t="s">
        <v>517</v>
      </c>
      <c r="J46" s="8">
        <v>0.43</v>
      </c>
      <c r="K46" s="8">
        <v>1.72</v>
      </c>
      <c r="L46" s="8">
        <v>1.72</v>
      </c>
      <c r="M46" s="8"/>
      <c r="N46" s="8"/>
      <c r="O46" s="8"/>
      <c r="P46" s="8"/>
      <c r="Q46" s="12"/>
    </row>
    <row r="47" spans="1:17" ht="31.2">
      <c r="A47" s="5" t="s">
        <v>197</v>
      </c>
      <c r="B47" s="5" t="s">
        <v>406</v>
      </c>
      <c r="C47" s="5" t="s">
        <v>507</v>
      </c>
      <c r="D47" s="5" t="s">
        <v>502</v>
      </c>
      <c r="E47" s="5" t="s">
        <v>531</v>
      </c>
      <c r="F47" s="5" t="s">
        <v>509</v>
      </c>
      <c r="G47" s="5" t="s">
        <v>535</v>
      </c>
      <c r="H47" s="6">
        <v>1</v>
      </c>
      <c r="I47" s="5" t="s">
        <v>536</v>
      </c>
      <c r="J47" s="8">
        <v>1.9</v>
      </c>
      <c r="K47" s="8">
        <v>1.9</v>
      </c>
      <c r="L47" s="8">
        <v>1.9</v>
      </c>
      <c r="M47" s="8"/>
      <c r="N47" s="8"/>
      <c r="O47" s="8"/>
      <c r="P47" s="8"/>
      <c r="Q47" s="12"/>
    </row>
    <row r="48" spans="1:17">
      <c r="A48" s="3" t="s">
        <v>198</v>
      </c>
      <c r="B48" s="4"/>
      <c r="C48" s="4"/>
      <c r="D48" s="4"/>
      <c r="E48" s="4"/>
      <c r="F48" s="4"/>
      <c r="G48" s="4"/>
      <c r="H48" s="4"/>
      <c r="I48" s="4"/>
      <c r="J48" s="9"/>
      <c r="K48" s="10">
        <v>38.799999999999997</v>
      </c>
      <c r="L48" s="10">
        <v>38.799999999999997</v>
      </c>
      <c r="M48" s="10"/>
      <c r="N48" s="10"/>
      <c r="O48" s="10"/>
      <c r="P48" s="10"/>
      <c r="Q48" s="12"/>
    </row>
    <row r="49" spans="1:17" ht="31.2">
      <c r="A49" s="5" t="s">
        <v>200</v>
      </c>
      <c r="B49" s="5" t="s">
        <v>406</v>
      </c>
      <c r="C49" s="5" t="s">
        <v>501</v>
      </c>
      <c r="D49" s="5" t="s">
        <v>502</v>
      </c>
      <c r="E49" s="5" t="s">
        <v>512</v>
      </c>
      <c r="F49" s="5" t="s">
        <v>509</v>
      </c>
      <c r="G49" s="5" t="s">
        <v>529</v>
      </c>
      <c r="H49" s="6">
        <v>2</v>
      </c>
      <c r="I49" s="5"/>
      <c r="J49" s="8"/>
      <c r="K49" s="8">
        <v>1.23</v>
      </c>
      <c r="L49" s="8">
        <v>1.23</v>
      </c>
      <c r="M49" s="8"/>
      <c r="N49" s="8"/>
      <c r="O49" s="8"/>
      <c r="P49" s="8"/>
      <c r="Q49" s="12"/>
    </row>
    <row r="50" spans="1:17" ht="31.2">
      <c r="A50" s="5" t="s">
        <v>200</v>
      </c>
      <c r="B50" s="5" t="s">
        <v>406</v>
      </c>
      <c r="C50" s="5" t="s">
        <v>537</v>
      </c>
      <c r="D50" s="5" t="s">
        <v>538</v>
      </c>
      <c r="E50" s="5" t="s">
        <v>512</v>
      </c>
      <c r="F50" s="5" t="s">
        <v>509</v>
      </c>
      <c r="G50" s="5" t="s">
        <v>539</v>
      </c>
      <c r="H50" s="6">
        <v>1</v>
      </c>
      <c r="I50" s="5"/>
      <c r="J50" s="8"/>
      <c r="K50" s="8">
        <v>12.82</v>
      </c>
      <c r="L50" s="8">
        <v>12.82</v>
      </c>
      <c r="M50" s="8"/>
      <c r="N50" s="8"/>
      <c r="O50" s="8"/>
      <c r="P50" s="8"/>
      <c r="Q50" s="12"/>
    </row>
    <row r="51" spans="1:17" ht="31.2">
      <c r="A51" s="5" t="s">
        <v>200</v>
      </c>
      <c r="B51" s="5" t="s">
        <v>406</v>
      </c>
      <c r="C51" s="5" t="s">
        <v>518</v>
      </c>
      <c r="D51" s="5" t="s">
        <v>502</v>
      </c>
      <c r="E51" s="5" t="s">
        <v>512</v>
      </c>
      <c r="F51" s="5" t="s">
        <v>509</v>
      </c>
      <c r="G51" s="5" t="s">
        <v>540</v>
      </c>
      <c r="H51" s="6">
        <v>300</v>
      </c>
      <c r="I51" s="5"/>
      <c r="J51" s="8"/>
      <c r="K51" s="8">
        <v>4.95</v>
      </c>
      <c r="L51" s="8">
        <v>4.95</v>
      </c>
      <c r="M51" s="8"/>
      <c r="N51" s="8"/>
      <c r="O51" s="8"/>
      <c r="P51" s="8"/>
      <c r="Q51" s="12"/>
    </row>
    <row r="52" spans="1:17" ht="31.2">
      <c r="A52" s="5" t="s">
        <v>200</v>
      </c>
      <c r="B52" s="5" t="s">
        <v>406</v>
      </c>
      <c r="C52" s="5" t="s">
        <v>501</v>
      </c>
      <c r="D52" s="5" t="s">
        <v>502</v>
      </c>
      <c r="E52" s="5" t="s">
        <v>512</v>
      </c>
      <c r="F52" s="5" t="s">
        <v>509</v>
      </c>
      <c r="G52" s="5" t="s">
        <v>513</v>
      </c>
      <c r="H52" s="6">
        <v>9</v>
      </c>
      <c r="I52" s="5"/>
      <c r="J52" s="8"/>
      <c r="K52" s="8">
        <v>4.24</v>
      </c>
      <c r="L52" s="8">
        <v>4.24</v>
      </c>
      <c r="M52" s="8"/>
      <c r="N52" s="8"/>
      <c r="O52" s="8"/>
      <c r="P52" s="8"/>
      <c r="Q52" s="12"/>
    </row>
    <row r="53" spans="1:17" ht="31.2">
      <c r="A53" s="5" t="s">
        <v>200</v>
      </c>
      <c r="B53" s="5" t="s">
        <v>414</v>
      </c>
      <c r="C53" s="5" t="s">
        <v>501</v>
      </c>
      <c r="D53" s="5" t="s">
        <v>502</v>
      </c>
      <c r="E53" s="5" t="s">
        <v>512</v>
      </c>
      <c r="F53" s="5" t="s">
        <v>509</v>
      </c>
      <c r="G53" s="5" t="s">
        <v>529</v>
      </c>
      <c r="H53" s="6">
        <v>2</v>
      </c>
      <c r="I53" s="5"/>
      <c r="J53" s="8"/>
      <c r="K53" s="8">
        <v>1.26</v>
      </c>
      <c r="L53" s="8">
        <v>1.26</v>
      </c>
      <c r="M53" s="8"/>
      <c r="N53" s="8"/>
      <c r="O53" s="8"/>
      <c r="P53" s="8"/>
      <c r="Q53" s="12"/>
    </row>
    <row r="54" spans="1:17" ht="31.2">
      <c r="A54" s="5" t="s">
        <v>200</v>
      </c>
      <c r="B54" s="5" t="s">
        <v>414</v>
      </c>
      <c r="C54" s="5" t="s">
        <v>501</v>
      </c>
      <c r="D54" s="5" t="s">
        <v>502</v>
      </c>
      <c r="E54" s="5" t="s">
        <v>512</v>
      </c>
      <c r="F54" s="5" t="s">
        <v>509</v>
      </c>
      <c r="G54" s="5" t="s">
        <v>510</v>
      </c>
      <c r="H54" s="6">
        <v>5</v>
      </c>
      <c r="I54" s="5"/>
      <c r="J54" s="8"/>
      <c r="K54" s="8">
        <v>8.3000000000000007</v>
      </c>
      <c r="L54" s="8">
        <v>8.3000000000000007</v>
      </c>
      <c r="M54" s="8"/>
      <c r="N54" s="8"/>
      <c r="O54" s="8"/>
      <c r="P54" s="8"/>
      <c r="Q54" s="12"/>
    </row>
    <row r="55" spans="1:17" ht="31.2">
      <c r="A55" s="5" t="s">
        <v>200</v>
      </c>
      <c r="B55" s="5" t="s">
        <v>414</v>
      </c>
      <c r="C55" s="5" t="s">
        <v>518</v>
      </c>
      <c r="D55" s="5" t="s">
        <v>502</v>
      </c>
      <c r="E55" s="5" t="s">
        <v>512</v>
      </c>
      <c r="F55" s="5" t="s">
        <v>509</v>
      </c>
      <c r="G55" s="5" t="s">
        <v>518</v>
      </c>
      <c r="H55" s="6">
        <v>250</v>
      </c>
      <c r="I55" s="5"/>
      <c r="J55" s="8"/>
      <c r="K55" s="8">
        <v>6</v>
      </c>
      <c r="L55" s="8">
        <v>6</v>
      </c>
      <c r="M55" s="8"/>
      <c r="N55" s="8"/>
      <c r="O55" s="8"/>
      <c r="P55" s="8"/>
      <c r="Q55" s="12"/>
    </row>
    <row r="56" spans="1:17" ht="31.2">
      <c r="A56" s="3" t="s">
        <v>201</v>
      </c>
      <c r="B56" s="4"/>
      <c r="C56" s="4"/>
      <c r="D56" s="4"/>
      <c r="E56" s="4"/>
      <c r="F56" s="4"/>
      <c r="G56" s="4"/>
      <c r="H56" s="4"/>
      <c r="I56" s="4"/>
      <c r="J56" s="9"/>
      <c r="K56" s="10">
        <v>73.930000000000007</v>
      </c>
      <c r="L56" s="10">
        <v>73.930000000000007</v>
      </c>
      <c r="M56" s="10"/>
      <c r="N56" s="10"/>
      <c r="O56" s="10"/>
      <c r="P56" s="10"/>
      <c r="Q56" s="12"/>
    </row>
    <row r="57" spans="1:17" ht="31.2">
      <c r="A57" s="5" t="s">
        <v>203</v>
      </c>
      <c r="B57" s="5" t="s">
        <v>423</v>
      </c>
      <c r="C57" s="5" t="s">
        <v>507</v>
      </c>
      <c r="D57" s="5" t="s">
        <v>502</v>
      </c>
      <c r="E57" s="5" t="s">
        <v>503</v>
      </c>
      <c r="F57" s="5" t="s">
        <v>509</v>
      </c>
      <c r="G57" s="5" t="s">
        <v>541</v>
      </c>
      <c r="H57" s="6">
        <v>4</v>
      </c>
      <c r="I57" s="5" t="s">
        <v>536</v>
      </c>
      <c r="J57" s="8">
        <v>1.8</v>
      </c>
      <c r="K57" s="8">
        <v>7.2</v>
      </c>
      <c r="L57" s="8">
        <v>7.2</v>
      </c>
      <c r="M57" s="8"/>
      <c r="N57" s="8"/>
      <c r="O57" s="8"/>
      <c r="P57" s="8"/>
      <c r="Q57" s="12"/>
    </row>
    <row r="58" spans="1:17" ht="31.2">
      <c r="A58" s="5" t="s">
        <v>203</v>
      </c>
      <c r="B58" s="5" t="s">
        <v>418</v>
      </c>
      <c r="C58" s="5" t="s">
        <v>501</v>
      </c>
      <c r="D58" s="5" t="s">
        <v>502</v>
      </c>
      <c r="E58" s="5" t="s">
        <v>503</v>
      </c>
      <c r="F58" s="5" t="s">
        <v>509</v>
      </c>
      <c r="G58" s="5" t="s">
        <v>542</v>
      </c>
      <c r="H58" s="6">
        <v>4</v>
      </c>
      <c r="I58" s="5" t="s">
        <v>517</v>
      </c>
      <c r="J58" s="8">
        <v>0.43</v>
      </c>
      <c r="K58" s="8">
        <v>1.72</v>
      </c>
      <c r="L58" s="8">
        <v>1.72</v>
      </c>
      <c r="M58" s="8"/>
      <c r="N58" s="8"/>
      <c r="O58" s="8"/>
      <c r="P58" s="8"/>
      <c r="Q58" s="12"/>
    </row>
    <row r="59" spans="1:17" ht="31.2">
      <c r="A59" s="5" t="s">
        <v>203</v>
      </c>
      <c r="B59" s="5" t="s">
        <v>418</v>
      </c>
      <c r="C59" s="5" t="s">
        <v>506</v>
      </c>
      <c r="D59" s="5" t="s">
        <v>502</v>
      </c>
      <c r="E59" s="5" t="s">
        <v>503</v>
      </c>
      <c r="F59" s="5" t="s">
        <v>509</v>
      </c>
      <c r="G59" s="5" t="s">
        <v>543</v>
      </c>
      <c r="H59" s="6">
        <v>2</v>
      </c>
      <c r="I59" s="5" t="s">
        <v>517</v>
      </c>
      <c r="J59" s="8">
        <v>0.42</v>
      </c>
      <c r="K59" s="8">
        <v>0.84</v>
      </c>
      <c r="L59" s="8">
        <v>0.84</v>
      </c>
      <c r="M59" s="8"/>
      <c r="N59" s="8"/>
      <c r="O59" s="8"/>
      <c r="P59" s="8"/>
      <c r="Q59" s="12"/>
    </row>
    <row r="60" spans="1:17" ht="31.2">
      <c r="A60" s="5" t="s">
        <v>203</v>
      </c>
      <c r="B60" s="5" t="s">
        <v>423</v>
      </c>
      <c r="C60" s="5" t="s">
        <v>507</v>
      </c>
      <c r="D60" s="5" t="s">
        <v>502</v>
      </c>
      <c r="E60" s="5" t="s">
        <v>503</v>
      </c>
      <c r="F60" s="5" t="s">
        <v>509</v>
      </c>
      <c r="G60" s="5" t="s">
        <v>544</v>
      </c>
      <c r="H60" s="6">
        <v>1</v>
      </c>
      <c r="I60" s="5" t="s">
        <v>536</v>
      </c>
      <c r="J60" s="8">
        <v>1.8</v>
      </c>
      <c r="K60" s="8">
        <v>1.8</v>
      </c>
      <c r="L60" s="8">
        <v>1.8</v>
      </c>
      <c r="M60" s="8"/>
      <c r="N60" s="8"/>
      <c r="O60" s="8"/>
      <c r="P60" s="8"/>
      <c r="Q60" s="12"/>
    </row>
    <row r="61" spans="1:17" ht="31.2">
      <c r="A61" s="5" t="s">
        <v>203</v>
      </c>
      <c r="B61" s="5" t="s">
        <v>423</v>
      </c>
      <c r="C61" s="5" t="s">
        <v>506</v>
      </c>
      <c r="D61" s="5" t="s">
        <v>502</v>
      </c>
      <c r="E61" s="5" t="s">
        <v>503</v>
      </c>
      <c r="F61" s="5" t="s">
        <v>509</v>
      </c>
      <c r="G61" s="5" t="s">
        <v>545</v>
      </c>
      <c r="H61" s="6">
        <v>5</v>
      </c>
      <c r="I61" s="5" t="s">
        <v>517</v>
      </c>
      <c r="J61" s="8">
        <v>0.42</v>
      </c>
      <c r="K61" s="8">
        <v>2.1</v>
      </c>
      <c r="L61" s="8">
        <v>2.1</v>
      </c>
      <c r="M61" s="8"/>
      <c r="N61" s="8"/>
      <c r="O61" s="8"/>
      <c r="P61" s="8"/>
      <c r="Q61" s="12"/>
    </row>
    <row r="62" spans="1:17" ht="31.2">
      <c r="A62" s="5" t="s">
        <v>203</v>
      </c>
      <c r="B62" s="5" t="s">
        <v>418</v>
      </c>
      <c r="C62" s="5" t="s">
        <v>507</v>
      </c>
      <c r="D62" s="5" t="s">
        <v>502</v>
      </c>
      <c r="E62" s="5" t="s">
        <v>512</v>
      </c>
      <c r="F62" s="5" t="s">
        <v>509</v>
      </c>
      <c r="G62" s="5" t="s">
        <v>546</v>
      </c>
      <c r="H62" s="6">
        <v>1</v>
      </c>
      <c r="I62" s="5" t="s">
        <v>536</v>
      </c>
      <c r="J62" s="8">
        <v>8.6999999999999993</v>
      </c>
      <c r="K62" s="8">
        <v>8.6999999999999993</v>
      </c>
      <c r="L62" s="8">
        <v>8.6999999999999993</v>
      </c>
      <c r="M62" s="8"/>
      <c r="N62" s="8"/>
      <c r="O62" s="8"/>
      <c r="P62" s="8"/>
      <c r="Q62" s="12"/>
    </row>
    <row r="63" spans="1:17" ht="31.2">
      <c r="A63" s="5" t="s">
        <v>203</v>
      </c>
      <c r="B63" s="5" t="s">
        <v>418</v>
      </c>
      <c r="C63" s="5" t="s">
        <v>501</v>
      </c>
      <c r="D63" s="5" t="s">
        <v>502</v>
      </c>
      <c r="E63" s="5" t="s">
        <v>531</v>
      </c>
      <c r="F63" s="5" t="s">
        <v>509</v>
      </c>
      <c r="G63" s="5" t="s">
        <v>547</v>
      </c>
      <c r="H63" s="6">
        <v>20</v>
      </c>
      <c r="I63" s="5" t="s">
        <v>517</v>
      </c>
      <c r="J63" s="8">
        <v>0.43</v>
      </c>
      <c r="K63" s="8">
        <v>8.6</v>
      </c>
      <c r="L63" s="8">
        <v>8.6</v>
      </c>
      <c r="M63" s="8"/>
      <c r="N63" s="8"/>
      <c r="O63" s="8"/>
      <c r="P63" s="8"/>
      <c r="Q63" s="12"/>
    </row>
    <row r="64" spans="1:17" ht="31.2">
      <c r="A64" s="5" t="s">
        <v>203</v>
      </c>
      <c r="B64" s="5" t="s">
        <v>418</v>
      </c>
      <c r="C64" s="5" t="s">
        <v>507</v>
      </c>
      <c r="D64" s="5" t="s">
        <v>502</v>
      </c>
      <c r="E64" s="5" t="s">
        <v>531</v>
      </c>
      <c r="F64" s="5" t="s">
        <v>509</v>
      </c>
      <c r="G64" s="5" t="s">
        <v>548</v>
      </c>
      <c r="H64" s="6">
        <v>3</v>
      </c>
      <c r="I64" s="5" t="s">
        <v>517</v>
      </c>
      <c r="J64" s="8">
        <v>1.9</v>
      </c>
      <c r="K64" s="8">
        <v>5.7</v>
      </c>
      <c r="L64" s="8">
        <v>5.7</v>
      </c>
      <c r="M64" s="8"/>
      <c r="N64" s="8"/>
      <c r="O64" s="8"/>
      <c r="P64" s="8"/>
      <c r="Q64" s="12"/>
    </row>
    <row r="65" spans="1:17" ht="31.2">
      <c r="A65" s="5" t="s">
        <v>203</v>
      </c>
      <c r="B65" s="5" t="s">
        <v>418</v>
      </c>
      <c r="C65" s="5" t="s">
        <v>506</v>
      </c>
      <c r="D65" s="5" t="s">
        <v>502</v>
      </c>
      <c r="E65" s="5" t="s">
        <v>531</v>
      </c>
      <c r="F65" s="5" t="s">
        <v>509</v>
      </c>
      <c r="G65" s="5" t="s">
        <v>549</v>
      </c>
      <c r="H65" s="6">
        <v>1</v>
      </c>
      <c r="I65" s="5" t="s">
        <v>517</v>
      </c>
      <c r="J65" s="8">
        <v>0.27</v>
      </c>
      <c r="K65" s="8">
        <v>0.27</v>
      </c>
      <c r="L65" s="8">
        <v>0.27</v>
      </c>
      <c r="M65" s="8"/>
      <c r="N65" s="8"/>
      <c r="O65" s="8"/>
      <c r="P65" s="8"/>
      <c r="Q65" s="12"/>
    </row>
    <row r="66" spans="1:17" ht="31.2">
      <c r="A66" s="5" t="s">
        <v>203</v>
      </c>
      <c r="B66" s="5" t="s">
        <v>418</v>
      </c>
      <c r="C66" s="5" t="s">
        <v>507</v>
      </c>
      <c r="D66" s="5" t="s">
        <v>502</v>
      </c>
      <c r="E66" s="5" t="s">
        <v>531</v>
      </c>
      <c r="F66" s="5" t="s">
        <v>509</v>
      </c>
      <c r="G66" s="5" t="s">
        <v>550</v>
      </c>
      <c r="H66" s="6">
        <v>3</v>
      </c>
      <c r="I66" s="5" t="s">
        <v>536</v>
      </c>
      <c r="J66" s="8">
        <v>1.8</v>
      </c>
      <c r="K66" s="8">
        <v>5.4</v>
      </c>
      <c r="L66" s="8">
        <v>5.4</v>
      </c>
      <c r="M66" s="8"/>
      <c r="N66" s="8"/>
      <c r="O66" s="8"/>
      <c r="P66" s="8"/>
      <c r="Q66" s="12"/>
    </row>
    <row r="67" spans="1:17" ht="31.2">
      <c r="A67" s="5" t="s">
        <v>203</v>
      </c>
      <c r="B67" s="5" t="s">
        <v>418</v>
      </c>
      <c r="C67" s="5" t="s">
        <v>518</v>
      </c>
      <c r="D67" s="5" t="s">
        <v>502</v>
      </c>
      <c r="E67" s="5" t="s">
        <v>531</v>
      </c>
      <c r="F67" s="5" t="s">
        <v>509</v>
      </c>
      <c r="G67" s="5" t="s">
        <v>551</v>
      </c>
      <c r="H67" s="6">
        <v>150</v>
      </c>
      <c r="I67" s="5" t="s">
        <v>536</v>
      </c>
      <c r="J67" s="8">
        <v>0.02</v>
      </c>
      <c r="K67" s="8">
        <v>3</v>
      </c>
      <c r="L67" s="8">
        <v>3</v>
      </c>
      <c r="M67" s="8"/>
      <c r="N67" s="8"/>
      <c r="O67" s="8"/>
      <c r="P67" s="8"/>
      <c r="Q67" s="12"/>
    </row>
    <row r="68" spans="1:17" ht="31.2">
      <c r="A68" s="5" t="s">
        <v>203</v>
      </c>
      <c r="B68" s="5" t="s">
        <v>418</v>
      </c>
      <c r="C68" s="5" t="s">
        <v>507</v>
      </c>
      <c r="D68" s="5" t="s">
        <v>502</v>
      </c>
      <c r="E68" s="5" t="s">
        <v>531</v>
      </c>
      <c r="F68" s="5" t="s">
        <v>509</v>
      </c>
      <c r="G68" s="5" t="s">
        <v>552</v>
      </c>
      <c r="H68" s="6">
        <v>2</v>
      </c>
      <c r="I68" s="5" t="s">
        <v>536</v>
      </c>
      <c r="J68" s="8">
        <v>2</v>
      </c>
      <c r="K68" s="8">
        <v>4</v>
      </c>
      <c r="L68" s="8">
        <v>4</v>
      </c>
      <c r="M68" s="8"/>
      <c r="N68" s="8"/>
      <c r="O68" s="8"/>
      <c r="P68" s="8"/>
      <c r="Q68" s="12"/>
    </row>
    <row r="69" spans="1:17" ht="31.2">
      <c r="A69" s="5" t="s">
        <v>203</v>
      </c>
      <c r="B69" s="5" t="s">
        <v>418</v>
      </c>
      <c r="C69" s="5" t="s">
        <v>501</v>
      </c>
      <c r="D69" s="5" t="s">
        <v>502</v>
      </c>
      <c r="E69" s="5" t="s">
        <v>531</v>
      </c>
      <c r="F69" s="5" t="s">
        <v>509</v>
      </c>
      <c r="G69" s="5" t="s">
        <v>553</v>
      </c>
      <c r="H69" s="6">
        <v>2</v>
      </c>
      <c r="I69" s="5" t="s">
        <v>517</v>
      </c>
      <c r="J69" s="8">
        <v>0.5</v>
      </c>
      <c r="K69" s="8">
        <v>1</v>
      </c>
      <c r="L69" s="8">
        <v>1</v>
      </c>
      <c r="M69" s="8"/>
      <c r="N69" s="8"/>
      <c r="O69" s="8"/>
      <c r="P69" s="8"/>
      <c r="Q69" s="12"/>
    </row>
    <row r="70" spans="1:17" ht="31.2">
      <c r="A70" s="5" t="s">
        <v>203</v>
      </c>
      <c r="B70" s="5" t="s">
        <v>423</v>
      </c>
      <c r="C70" s="5" t="s">
        <v>507</v>
      </c>
      <c r="D70" s="5" t="s">
        <v>502</v>
      </c>
      <c r="E70" s="5" t="s">
        <v>531</v>
      </c>
      <c r="F70" s="5" t="s">
        <v>509</v>
      </c>
      <c r="G70" s="5" t="s">
        <v>554</v>
      </c>
      <c r="H70" s="6">
        <v>1</v>
      </c>
      <c r="I70" s="5" t="s">
        <v>517</v>
      </c>
      <c r="J70" s="8">
        <v>2</v>
      </c>
      <c r="K70" s="8">
        <v>2</v>
      </c>
      <c r="L70" s="8">
        <v>2</v>
      </c>
      <c r="M70" s="8"/>
      <c r="N70" s="8"/>
      <c r="O70" s="8"/>
      <c r="P70" s="8"/>
      <c r="Q70" s="12"/>
    </row>
    <row r="71" spans="1:17" ht="31.2">
      <c r="A71" s="5" t="s">
        <v>203</v>
      </c>
      <c r="B71" s="5" t="s">
        <v>418</v>
      </c>
      <c r="C71" s="5" t="s">
        <v>506</v>
      </c>
      <c r="D71" s="5" t="s">
        <v>502</v>
      </c>
      <c r="E71" s="5" t="s">
        <v>531</v>
      </c>
      <c r="F71" s="5" t="s">
        <v>509</v>
      </c>
      <c r="G71" s="5" t="s">
        <v>555</v>
      </c>
      <c r="H71" s="6">
        <v>1</v>
      </c>
      <c r="I71" s="5" t="s">
        <v>517</v>
      </c>
      <c r="J71" s="8">
        <v>0.56000000000000005</v>
      </c>
      <c r="K71" s="8">
        <v>0.56000000000000005</v>
      </c>
      <c r="L71" s="8">
        <v>0.56000000000000005</v>
      </c>
      <c r="M71" s="8"/>
      <c r="N71" s="8"/>
      <c r="O71" s="8"/>
      <c r="P71" s="8"/>
      <c r="Q71" s="12"/>
    </row>
    <row r="72" spans="1:17" ht="31.2">
      <c r="A72" s="5" t="s">
        <v>203</v>
      </c>
      <c r="B72" s="5" t="s">
        <v>418</v>
      </c>
      <c r="C72" s="5" t="s">
        <v>506</v>
      </c>
      <c r="D72" s="5" t="s">
        <v>502</v>
      </c>
      <c r="E72" s="5" t="s">
        <v>531</v>
      </c>
      <c r="F72" s="5" t="s">
        <v>509</v>
      </c>
      <c r="G72" s="5" t="s">
        <v>556</v>
      </c>
      <c r="H72" s="6">
        <v>1</v>
      </c>
      <c r="I72" s="5" t="s">
        <v>517</v>
      </c>
      <c r="J72" s="8">
        <v>0.42</v>
      </c>
      <c r="K72" s="8">
        <v>0.42</v>
      </c>
      <c r="L72" s="8">
        <v>0.42</v>
      </c>
      <c r="M72" s="8"/>
      <c r="N72" s="8"/>
      <c r="O72" s="8"/>
      <c r="P72" s="8"/>
      <c r="Q72" s="12"/>
    </row>
    <row r="73" spans="1:17" ht="31.2">
      <c r="A73" s="5" t="s">
        <v>203</v>
      </c>
      <c r="B73" s="5" t="s">
        <v>423</v>
      </c>
      <c r="C73" s="5" t="s">
        <v>506</v>
      </c>
      <c r="D73" s="5" t="s">
        <v>502</v>
      </c>
      <c r="E73" s="5" t="s">
        <v>531</v>
      </c>
      <c r="F73" s="5" t="s">
        <v>509</v>
      </c>
      <c r="G73" s="5" t="s">
        <v>557</v>
      </c>
      <c r="H73" s="6">
        <v>2</v>
      </c>
      <c r="I73" s="5" t="s">
        <v>517</v>
      </c>
      <c r="J73" s="8">
        <v>0.33</v>
      </c>
      <c r="K73" s="8">
        <v>0.66</v>
      </c>
      <c r="L73" s="8">
        <v>0.66</v>
      </c>
      <c r="M73" s="8"/>
      <c r="N73" s="8"/>
      <c r="O73" s="8"/>
      <c r="P73" s="8"/>
      <c r="Q73" s="12"/>
    </row>
    <row r="74" spans="1:17" ht="31.2">
      <c r="A74" s="5" t="s">
        <v>203</v>
      </c>
      <c r="B74" s="5" t="s">
        <v>418</v>
      </c>
      <c r="C74" s="5" t="s">
        <v>506</v>
      </c>
      <c r="D74" s="5" t="s">
        <v>502</v>
      </c>
      <c r="E74" s="5" t="s">
        <v>531</v>
      </c>
      <c r="F74" s="5" t="s">
        <v>509</v>
      </c>
      <c r="G74" s="5" t="s">
        <v>558</v>
      </c>
      <c r="H74" s="6">
        <v>2</v>
      </c>
      <c r="I74" s="5" t="s">
        <v>527</v>
      </c>
      <c r="J74" s="8">
        <v>0.54</v>
      </c>
      <c r="K74" s="8">
        <v>1.08</v>
      </c>
      <c r="L74" s="8">
        <v>1.08</v>
      </c>
      <c r="M74" s="8"/>
      <c r="N74" s="8"/>
      <c r="O74" s="8"/>
      <c r="P74" s="8"/>
      <c r="Q74" s="12"/>
    </row>
    <row r="75" spans="1:17" ht="31.2">
      <c r="A75" s="5" t="s">
        <v>203</v>
      </c>
      <c r="B75" s="5" t="s">
        <v>418</v>
      </c>
      <c r="C75" s="5" t="s">
        <v>506</v>
      </c>
      <c r="D75" s="5" t="s">
        <v>502</v>
      </c>
      <c r="E75" s="5" t="s">
        <v>531</v>
      </c>
      <c r="F75" s="5" t="s">
        <v>509</v>
      </c>
      <c r="G75" s="5" t="s">
        <v>559</v>
      </c>
      <c r="H75" s="6">
        <v>2</v>
      </c>
      <c r="I75" s="5" t="s">
        <v>517</v>
      </c>
      <c r="J75" s="8">
        <v>0.25</v>
      </c>
      <c r="K75" s="8">
        <v>0.5</v>
      </c>
      <c r="L75" s="8">
        <v>0.5</v>
      </c>
      <c r="M75" s="8"/>
      <c r="N75" s="8"/>
      <c r="O75" s="8"/>
      <c r="P75" s="8"/>
      <c r="Q75" s="12"/>
    </row>
    <row r="76" spans="1:17" ht="31.2">
      <c r="A76" s="5" t="s">
        <v>203</v>
      </c>
      <c r="B76" s="5" t="s">
        <v>418</v>
      </c>
      <c r="C76" s="5" t="s">
        <v>506</v>
      </c>
      <c r="D76" s="5" t="s">
        <v>502</v>
      </c>
      <c r="E76" s="5" t="s">
        <v>531</v>
      </c>
      <c r="F76" s="5" t="s">
        <v>509</v>
      </c>
      <c r="G76" s="5" t="s">
        <v>560</v>
      </c>
      <c r="H76" s="6">
        <v>2</v>
      </c>
      <c r="I76" s="5" t="s">
        <v>517</v>
      </c>
      <c r="J76" s="8">
        <v>0.54</v>
      </c>
      <c r="K76" s="8">
        <v>1.08</v>
      </c>
      <c r="L76" s="8">
        <v>1.08</v>
      </c>
      <c r="M76" s="8"/>
      <c r="N76" s="8"/>
      <c r="O76" s="8"/>
      <c r="P76" s="8"/>
      <c r="Q76" s="12"/>
    </row>
    <row r="77" spans="1:17" ht="31.2">
      <c r="A77" s="5" t="s">
        <v>203</v>
      </c>
      <c r="B77" s="5" t="s">
        <v>418</v>
      </c>
      <c r="C77" s="5" t="s">
        <v>518</v>
      </c>
      <c r="D77" s="5" t="s">
        <v>502</v>
      </c>
      <c r="E77" s="5" t="s">
        <v>531</v>
      </c>
      <c r="F77" s="5" t="s">
        <v>509</v>
      </c>
      <c r="G77" s="5" t="s">
        <v>561</v>
      </c>
      <c r="H77" s="6">
        <v>100</v>
      </c>
      <c r="I77" s="5" t="s">
        <v>536</v>
      </c>
      <c r="J77" s="8">
        <v>0.02</v>
      </c>
      <c r="K77" s="8">
        <v>2</v>
      </c>
      <c r="L77" s="8">
        <v>2</v>
      </c>
      <c r="M77" s="8"/>
      <c r="N77" s="8"/>
      <c r="O77" s="8"/>
      <c r="P77" s="8"/>
      <c r="Q77" s="12"/>
    </row>
    <row r="78" spans="1:17" ht="31.2">
      <c r="A78" s="5" t="s">
        <v>203</v>
      </c>
      <c r="B78" s="5" t="s">
        <v>418</v>
      </c>
      <c r="C78" s="5" t="s">
        <v>501</v>
      </c>
      <c r="D78" s="5" t="s">
        <v>502</v>
      </c>
      <c r="E78" s="5" t="s">
        <v>531</v>
      </c>
      <c r="F78" s="5" t="s">
        <v>509</v>
      </c>
      <c r="G78" s="5" t="s">
        <v>562</v>
      </c>
      <c r="H78" s="6">
        <v>1</v>
      </c>
      <c r="I78" s="5" t="s">
        <v>517</v>
      </c>
      <c r="J78" s="8">
        <v>0.43</v>
      </c>
      <c r="K78" s="8">
        <v>0.43</v>
      </c>
      <c r="L78" s="8">
        <v>0.43</v>
      </c>
      <c r="M78" s="8"/>
      <c r="N78" s="8"/>
      <c r="O78" s="8"/>
      <c r="P78" s="8"/>
      <c r="Q78" s="12"/>
    </row>
    <row r="79" spans="1:17" ht="31.2">
      <c r="A79" s="5" t="s">
        <v>203</v>
      </c>
      <c r="B79" s="5" t="s">
        <v>423</v>
      </c>
      <c r="C79" s="5" t="s">
        <v>507</v>
      </c>
      <c r="D79" s="5" t="s">
        <v>502</v>
      </c>
      <c r="E79" s="5" t="s">
        <v>531</v>
      </c>
      <c r="F79" s="5" t="s">
        <v>509</v>
      </c>
      <c r="G79" s="5" t="s">
        <v>563</v>
      </c>
      <c r="H79" s="6">
        <v>1</v>
      </c>
      <c r="I79" s="5" t="s">
        <v>536</v>
      </c>
      <c r="J79" s="8">
        <v>1.8</v>
      </c>
      <c r="K79" s="8">
        <v>1.8</v>
      </c>
      <c r="L79" s="8">
        <v>1.8</v>
      </c>
      <c r="M79" s="8"/>
      <c r="N79" s="8"/>
      <c r="O79" s="8"/>
      <c r="P79" s="8"/>
      <c r="Q79" s="12"/>
    </row>
    <row r="80" spans="1:17" ht="31.2">
      <c r="A80" s="5" t="s">
        <v>203</v>
      </c>
      <c r="B80" s="5" t="s">
        <v>418</v>
      </c>
      <c r="C80" s="5" t="s">
        <v>506</v>
      </c>
      <c r="D80" s="5" t="s">
        <v>502</v>
      </c>
      <c r="E80" s="5" t="s">
        <v>531</v>
      </c>
      <c r="F80" s="5" t="s">
        <v>509</v>
      </c>
      <c r="G80" s="5" t="s">
        <v>564</v>
      </c>
      <c r="H80" s="6">
        <v>1</v>
      </c>
      <c r="I80" s="5" t="s">
        <v>517</v>
      </c>
      <c r="J80" s="8">
        <v>0.54</v>
      </c>
      <c r="K80" s="8">
        <v>0.54</v>
      </c>
      <c r="L80" s="8">
        <v>0.54</v>
      </c>
      <c r="M80" s="8"/>
      <c r="N80" s="8"/>
      <c r="O80" s="8"/>
      <c r="P80" s="8"/>
      <c r="Q80" s="12"/>
    </row>
    <row r="81" spans="1:17" ht="31.2">
      <c r="A81" s="5" t="s">
        <v>203</v>
      </c>
      <c r="B81" s="5" t="s">
        <v>418</v>
      </c>
      <c r="C81" s="5" t="s">
        <v>506</v>
      </c>
      <c r="D81" s="5" t="s">
        <v>502</v>
      </c>
      <c r="E81" s="5" t="s">
        <v>531</v>
      </c>
      <c r="F81" s="5" t="s">
        <v>509</v>
      </c>
      <c r="G81" s="5" t="s">
        <v>565</v>
      </c>
      <c r="H81" s="6">
        <v>2</v>
      </c>
      <c r="I81" s="5" t="s">
        <v>517</v>
      </c>
      <c r="J81" s="8">
        <v>0.5</v>
      </c>
      <c r="K81" s="8">
        <v>1</v>
      </c>
      <c r="L81" s="8">
        <v>1</v>
      </c>
      <c r="M81" s="8"/>
      <c r="N81" s="8"/>
      <c r="O81" s="8"/>
      <c r="P81" s="8"/>
      <c r="Q81" s="12"/>
    </row>
    <row r="82" spans="1:17" ht="31.2">
      <c r="A82" s="5" t="s">
        <v>203</v>
      </c>
      <c r="B82" s="5" t="s">
        <v>418</v>
      </c>
      <c r="C82" s="5" t="s">
        <v>506</v>
      </c>
      <c r="D82" s="5" t="s">
        <v>502</v>
      </c>
      <c r="E82" s="5" t="s">
        <v>531</v>
      </c>
      <c r="F82" s="5" t="s">
        <v>509</v>
      </c>
      <c r="G82" s="5" t="s">
        <v>566</v>
      </c>
      <c r="H82" s="6">
        <v>1</v>
      </c>
      <c r="I82" s="5" t="s">
        <v>517</v>
      </c>
      <c r="J82" s="8">
        <v>0.5</v>
      </c>
      <c r="K82" s="8">
        <v>0.5</v>
      </c>
      <c r="L82" s="8">
        <v>0.5</v>
      </c>
      <c r="M82" s="8"/>
      <c r="N82" s="8"/>
      <c r="O82" s="8"/>
      <c r="P82" s="8"/>
      <c r="Q82" s="12"/>
    </row>
    <row r="83" spans="1:17" ht="31.2">
      <c r="A83" s="5" t="s">
        <v>203</v>
      </c>
      <c r="B83" s="5" t="s">
        <v>418</v>
      </c>
      <c r="C83" s="5" t="s">
        <v>507</v>
      </c>
      <c r="D83" s="5" t="s">
        <v>502</v>
      </c>
      <c r="E83" s="5" t="s">
        <v>531</v>
      </c>
      <c r="F83" s="5" t="s">
        <v>509</v>
      </c>
      <c r="G83" s="5" t="s">
        <v>567</v>
      </c>
      <c r="H83" s="6">
        <v>1</v>
      </c>
      <c r="I83" s="5" t="s">
        <v>536</v>
      </c>
      <c r="J83" s="8">
        <v>1.8</v>
      </c>
      <c r="K83" s="8">
        <v>1.8</v>
      </c>
      <c r="L83" s="8">
        <v>1.8</v>
      </c>
      <c r="M83" s="8"/>
      <c r="N83" s="8"/>
      <c r="O83" s="8"/>
      <c r="P83" s="8"/>
      <c r="Q83" s="12"/>
    </row>
    <row r="84" spans="1:17" ht="31.2">
      <c r="A84" s="5" t="s">
        <v>203</v>
      </c>
      <c r="B84" s="5" t="s">
        <v>418</v>
      </c>
      <c r="C84" s="5" t="s">
        <v>501</v>
      </c>
      <c r="D84" s="5" t="s">
        <v>502</v>
      </c>
      <c r="E84" s="5" t="s">
        <v>531</v>
      </c>
      <c r="F84" s="5" t="s">
        <v>509</v>
      </c>
      <c r="G84" s="5" t="s">
        <v>568</v>
      </c>
      <c r="H84" s="6">
        <v>1</v>
      </c>
      <c r="I84" s="5" t="s">
        <v>517</v>
      </c>
      <c r="J84" s="8">
        <v>0.43</v>
      </c>
      <c r="K84" s="8">
        <v>0.43</v>
      </c>
      <c r="L84" s="8">
        <v>0.43</v>
      </c>
      <c r="M84" s="8"/>
      <c r="N84" s="8"/>
      <c r="O84" s="8"/>
      <c r="P84" s="8"/>
      <c r="Q84" s="12"/>
    </row>
    <row r="85" spans="1:17" ht="31.2">
      <c r="A85" s="5" t="s">
        <v>203</v>
      </c>
      <c r="B85" s="5" t="s">
        <v>423</v>
      </c>
      <c r="C85" s="5" t="s">
        <v>507</v>
      </c>
      <c r="D85" s="5" t="s">
        <v>502</v>
      </c>
      <c r="E85" s="5" t="s">
        <v>519</v>
      </c>
      <c r="F85" s="5" t="s">
        <v>509</v>
      </c>
      <c r="G85" s="5" t="s">
        <v>569</v>
      </c>
      <c r="H85" s="6">
        <v>1</v>
      </c>
      <c r="I85" s="5" t="s">
        <v>536</v>
      </c>
      <c r="J85" s="8">
        <v>8.8000000000000007</v>
      </c>
      <c r="K85" s="8">
        <v>8.8000000000000007</v>
      </c>
      <c r="L85" s="8">
        <v>8.8000000000000007</v>
      </c>
      <c r="M85" s="8"/>
      <c r="N85" s="8"/>
      <c r="O85" s="8"/>
      <c r="P85" s="8"/>
      <c r="Q85" s="12"/>
    </row>
    <row r="86" spans="1:17" ht="31.2">
      <c r="A86" s="3" t="s">
        <v>204</v>
      </c>
      <c r="B86" s="4"/>
      <c r="C86" s="4"/>
      <c r="D86" s="4"/>
      <c r="E86" s="4"/>
      <c r="F86" s="4"/>
      <c r="G86" s="4"/>
      <c r="H86" s="4"/>
      <c r="I86" s="4"/>
      <c r="J86" s="9"/>
      <c r="K86" s="10">
        <v>14.61</v>
      </c>
      <c r="L86" s="10">
        <v>12.71</v>
      </c>
      <c r="M86" s="10"/>
      <c r="N86" s="10"/>
      <c r="O86" s="10"/>
      <c r="P86" s="10">
        <v>1.9</v>
      </c>
      <c r="Q86" s="12"/>
    </row>
    <row r="87" spans="1:17" ht="31.2">
      <c r="A87" s="5" t="s">
        <v>206</v>
      </c>
      <c r="B87" s="5" t="s">
        <v>425</v>
      </c>
      <c r="C87" s="5" t="s">
        <v>518</v>
      </c>
      <c r="D87" s="5" t="s">
        <v>502</v>
      </c>
      <c r="E87" s="5" t="s">
        <v>570</v>
      </c>
      <c r="F87" s="5" t="s">
        <v>516</v>
      </c>
      <c r="G87" s="5" t="s">
        <v>518</v>
      </c>
      <c r="H87" s="6">
        <v>200</v>
      </c>
      <c r="I87" s="5" t="s">
        <v>536</v>
      </c>
      <c r="J87" s="8">
        <v>0.01</v>
      </c>
      <c r="K87" s="8">
        <v>2.9</v>
      </c>
      <c r="L87" s="8">
        <v>2.9</v>
      </c>
      <c r="M87" s="8"/>
      <c r="N87" s="8"/>
      <c r="O87" s="8"/>
      <c r="P87" s="8"/>
      <c r="Q87" s="12"/>
    </row>
    <row r="88" spans="1:17" ht="31.2">
      <c r="A88" s="5" t="s">
        <v>206</v>
      </c>
      <c r="B88" s="5" t="s">
        <v>425</v>
      </c>
      <c r="C88" s="5" t="s">
        <v>518</v>
      </c>
      <c r="D88" s="5" t="s">
        <v>502</v>
      </c>
      <c r="E88" s="5" t="s">
        <v>531</v>
      </c>
      <c r="F88" s="5" t="s">
        <v>516</v>
      </c>
      <c r="G88" s="5" t="s">
        <v>518</v>
      </c>
      <c r="H88" s="6">
        <v>170</v>
      </c>
      <c r="I88" s="5" t="s">
        <v>536</v>
      </c>
      <c r="J88" s="8">
        <v>0.01</v>
      </c>
      <c r="K88" s="8">
        <v>2.4700000000000002</v>
      </c>
      <c r="L88" s="8">
        <v>2.4700000000000002</v>
      </c>
      <c r="M88" s="8"/>
      <c r="N88" s="8"/>
      <c r="O88" s="8"/>
      <c r="P88" s="8"/>
      <c r="Q88" s="12"/>
    </row>
    <row r="89" spans="1:17" ht="31.2">
      <c r="A89" s="5" t="s">
        <v>206</v>
      </c>
      <c r="B89" s="5" t="s">
        <v>425</v>
      </c>
      <c r="C89" s="5" t="s">
        <v>507</v>
      </c>
      <c r="D89" s="5" t="s">
        <v>502</v>
      </c>
      <c r="E89" s="5" t="s">
        <v>531</v>
      </c>
      <c r="F89" s="5" t="s">
        <v>516</v>
      </c>
      <c r="G89" s="5" t="s">
        <v>510</v>
      </c>
      <c r="H89" s="6">
        <v>1</v>
      </c>
      <c r="I89" s="5" t="s">
        <v>517</v>
      </c>
      <c r="J89" s="8">
        <v>1.9</v>
      </c>
      <c r="K89" s="8">
        <v>1.9</v>
      </c>
      <c r="L89" s="8">
        <v>1.9</v>
      </c>
      <c r="M89" s="8"/>
      <c r="N89" s="8"/>
      <c r="O89" s="8"/>
      <c r="P89" s="8"/>
      <c r="Q89" s="12"/>
    </row>
    <row r="90" spans="1:17" ht="31.2">
      <c r="A90" s="5" t="s">
        <v>206</v>
      </c>
      <c r="B90" s="5" t="s">
        <v>425</v>
      </c>
      <c r="C90" s="5" t="s">
        <v>507</v>
      </c>
      <c r="D90" s="5" t="s">
        <v>502</v>
      </c>
      <c r="E90" s="5" t="s">
        <v>531</v>
      </c>
      <c r="F90" s="5" t="s">
        <v>516</v>
      </c>
      <c r="G90" s="5" t="s">
        <v>571</v>
      </c>
      <c r="H90" s="6">
        <v>1</v>
      </c>
      <c r="I90" s="5" t="s">
        <v>517</v>
      </c>
      <c r="J90" s="8">
        <v>1.59</v>
      </c>
      <c r="K90" s="8">
        <v>1.59</v>
      </c>
      <c r="L90" s="8">
        <v>1.59</v>
      </c>
      <c r="M90" s="8"/>
      <c r="N90" s="8"/>
      <c r="O90" s="8"/>
      <c r="P90" s="8"/>
      <c r="Q90" s="12"/>
    </row>
    <row r="91" spans="1:17" ht="31.2">
      <c r="A91" s="5" t="s">
        <v>206</v>
      </c>
      <c r="B91" s="5" t="s">
        <v>425</v>
      </c>
      <c r="C91" s="5" t="s">
        <v>507</v>
      </c>
      <c r="D91" s="5" t="s">
        <v>502</v>
      </c>
      <c r="E91" s="5" t="s">
        <v>531</v>
      </c>
      <c r="F91" s="5" t="s">
        <v>516</v>
      </c>
      <c r="G91" s="5" t="s">
        <v>510</v>
      </c>
      <c r="H91" s="6">
        <v>1</v>
      </c>
      <c r="I91" s="5" t="s">
        <v>517</v>
      </c>
      <c r="J91" s="8">
        <v>1.9</v>
      </c>
      <c r="K91" s="8">
        <v>1.9</v>
      </c>
      <c r="L91" s="8"/>
      <c r="M91" s="8"/>
      <c r="N91" s="8"/>
      <c r="O91" s="8"/>
      <c r="P91" s="8">
        <v>1.9</v>
      </c>
      <c r="Q91" s="12"/>
    </row>
    <row r="92" spans="1:17" ht="31.2">
      <c r="A92" s="5" t="s">
        <v>206</v>
      </c>
      <c r="B92" s="5" t="s">
        <v>425</v>
      </c>
      <c r="C92" s="5" t="s">
        <v>501</v>
      </c>
      <c r="D92" s="5" t="s">
        <v>502</v>
      </c>
      <c r="E92" s="5" t="s">
        <v>531</v>
      </c>
      <c r="F92" s="5" t="s">
        <v>516</v>
      </c>
      <c r="G92" s="5" t="s">
        <v>572</v>
      </c>
      <c r="H92" s="6">
        <v>3</v>
      </c>
      <c r="I92" s="5" t="s">
        <v>517</v>
      </c>
      <c r="J92" s="8">
        <v>0.43</v>
      </c>
      <c r="K92" s="8">
        <v>1.29</v>
      </c>
      <c r="L92" s="8">
        <v>1.29</v>
      </c>
      <c r="M92" s="8"/>
      <c r="N92" s="8"/>
      <c r="O92" s="8"/>
      <c r="P92" s="8"/>
      <c r="Q92" s="12"/>
    </row>
    <row r="93" spans="1:17" ht="31.2">
      <c r="A93" s="5" t="s">
        <v>206</v>
      </c>
      <c r="B93" s="5" t="s">
        <v>425</v>
      </c>
      <c r="C93" s="5" t="s">
        <v>501</v>
      </c>
      <c r="D93" s="5" t="s">
        <v>502</v>
      </c>
      <c r="E93" s="5" t="s">
        <v>531</v>
      </c>
      <c r="F93" s="5" t="s">
        <v>516</v>
      </c>
      <c r="G93" s="5" t="s">
        <v>573</v>
      </c>
      <c r="H93" s="6">
        <v>3</v>
      </c>
      <c r="I93" s="5" t="s">
        <v>517</v>
      </c>
      <c r="J93" s="8">
        <v>0.32</v>
      </c>
      <c r="K93" s="8">
        <v>0.96</v>
      </c>
      <c r="L93" s="8">
        <v>0.96</v>
      </c>
      <c r="M93" s="8"/>
      <c r="N93" s="8"/>
      <c r="O93" s="8"/>
      <c r="P93" s="8"/>
      <c r="Q93" s="12"/>
    </row>
    <row r="94" spans="1:17" ht="31.2">
      <c r="A94" s="5" t="s">
        <v>206</v>
      </c>
      <c r="B94" s="5" t="s">
        <v>425</v>
      </c>
      <c r="C94" s="5" t="s">
        <v>501</v>
      </c>
      <c r="D94" s="5" t="s">
        <v>502</v>
      </c>
      <c r="E94" s="5" t="s">
        <v>531</v>
      </c>
      <c r="F94" s="5" t="s">
        <v>516</v>
      </c>
      <c r="G94" s="5" t="s">
        <v>574</v>
      </c>
      <c r="H94" s="6">
        <v>2</v>
      </c>
      <c r="I94" s="5" t="s">
        <v>517</v>
      </c>
      <c r="J94" s="8">
        <v>0.8</v>
      </c>
      <c r="K94" s="8">
        <v>1.6</v>
      </c>
      <c r="L94" s="8">
        <v>1.6</v>
      </c>
      <c r="M94" s="8"/>
      <c r="N94" s="8"/>
      <c r="O94" s="8"/>
      <c r="P94" s="8"/>
      <c r="Q94" s="12"/>
    </row>
    <row r="95" spans="1:17" ht="31.2">
      <c r="A95" s="3" t="s">
        <v>207</v>
      </c>
      <c r="B95" s="4"/>
      <c r="C95" s="4"/>
      <c r="D95" s="4"/>
      <c r="E95" s="4"/>
      <c r="F95" s="4"/>
      <c r="G95" s="4"/>
      <c r="H95" s="4"/>
      <c r="I95" s="4"/>
      <c r="J95" s="9"/>
      <c r="K95" s="10">
        <v>12.23</v>
      </c>
      <c r="L95" s="10">
        <v>12.23</v>
      </c>
      <c r="M95" s="10"/>
      <c r="N95" s="10"/>
      <c r="O95" s="10"/>
      <c r="P95" s="10"/>
      <c r="Q95" s="12"/>
    </row>
    <row r="96" spans="1:17" ht="31.2">
      <c r="A96" s="5" t="s">
        <v>209</v>
      </c>
      <c r="B96" s="5" t="s">
        <v>429</v>
      </c>
      <c r="C96" s="5" t="s">
        <v>506</v>
      </c>
      <c r="D96" s="5" t="s">
        <v>502</v>
      </c>
      <c r="E96" s="5" t="s">
        <v>512</v>
      </c>
      <c r="F96" s="5" t="s">
        <v>509</v>
      </c>
      <c r="G96" s="5" t="s">
        <v>575</v>
      </c>
      <c r="H96" s="6">
        <v>2</v>
      </c>
      <c r="I96" s="5" t="s">
        <v>517</v>
      </c>
      <c r="J96" s="8">
        <v>0.54</v>
      </c>
      <c r="K96" s="8">
        <v>1.08</v>
      </c>
      <c r="L96" s="8">
        <v>1.08</v>
      </c>
      <c r="M96" s="8"/>
      <c r="N96" s="8"/>
      <c r="O96" s="8"/>
      <c r="P96" s="8"/>
      <c r="Q96" s="12"/>
    </row>
    <row r="97" spans="1:17" ht="31.2">
      <c r="A97" s="5" t="s">
        <v>209</v>
      </c>
      <c r="B97" s="5" t="s">
        <v>429</v>
      </c>
      <c r="C97" s="5" t="s">
        <v>501</v>
      </c>
      <c r="D97" s="5" t="s">
        <v>502</v>
      </c>
      <c r="E97" s="5" t="s">
        <v>512</v>
      </c>
      <c r="F97" s="5" t="s">
        <v>509</v>
      </c>
      <c r="G97" s="5" t="s">
        <v>576</v>
      </c>
      <c r="H97" s="6">
        <v>1</v>
      </c>
      <c r="I97" s="5" t="s">
        <v>517</v>
      </c>
      <c r="J97" s="8">
        <v>0.6</v>
      </c>
      <c r="K97" s="8">
        <v>0.6</v>
      </c>
      <c r="L97" s="8">
        <v>0.6</v>
      </c>
      <c r="M97" s="8"/>
      <c r="N97" s="8"/>
      <c r="O97" s="8"/>
      <c r="P97" s="8"/>
      <c r="Q97" s="12"/>
    </row>
    <row r="98" spans="1:17" ht="31.2">
      <c r="A98" s="5" t="s">
        <v>209</v>
      </c>
      <c r="B98" s="5" t="s">
        <v>429</v>
      </c>
      <c r="C98" s="5" t="s">
        <v>507</v>
      </c>
      <c r="D98" s="5" t="s">
        <v>502</v>
      </c>
      <c r="E98" s="5" t="s">
        <v>512</v>
      </c>
      <c r="F98" s="5" t="s">
        <v>509</v>
      </c>
      <c r="G98" s="5" t="s">
        <v>577</v>
      </c>
      <c r="H98" s="6">
        <v>2</v>
      </c>
      <c r="I98" s="5" t="s">
        <v>536</v>
      </c>
      <c r="J98" s="8">
        <v>1.9</v>
      </c>
      <c r="K98" s="8">
        <v>3.8</v>
      </c>
      <c r="L98" s="8">
        <v>3.8</v>
      </c>
      <c r="M98" s="8"/>
      <c r="N98" s="8"/>
      <c r="O98" s="8"/>
      <c r="P98" s="8"/>
      <c r="Q98" s="12"/>
    </row>
    <row r="99" spans="1:17" ht="31.2">
      <c r="A99" s="5" t="s">
        <v>209</v>
      </c>
      <c r="B99" s="5" t="s">
        <v>429</v>
      </c>
      <c r="C99" s="5" t="s">
        <v>518</v>
      </c>
      <c r="D99" s="5" t="s">
        <v>502</v>
      </c>
      <c r="E99" s="5" t="s">
        <v>512</v>
      </c>
      <c r="F99" s="5" t="s">
        <v>509</v>
      </c>
      <c r="G99" s="5" t="s">
        <v>578</v>
      </c>
      <c r="H99" s="6">
        <v>12</v>
      </c>
      <c r="I99" s="5" t="s">
        <v>579</v>
      </c>
      <c r="J99" s="8">
        <v>0.04</v>
      </c>
      <c r="K99" s="8">
        <v>0.52</v>
      </c>
      <c r="L99" s="8">
        <v>0.52</v>
      </c>
      <c r="M99" s="8"/>
      <c r="N99" s="8"/>
      <c r="O99" s="8"/>
      <c r="P99" s="8"/>
      <c r="Q99" s="12"/>
    </row>
    <row r="100" spans="1:17" ht="31.2">
      <c r="A100" s="5" t="s">
        <v>209</v>
      </c>
      <c r="B100" s="5" t="s">
        <v>429</v>
      </c>
      <c r="C100" s="5" t="s">
        <v>507</v>
      </c>
      <c r="D100" s="5" t="s">
        <v>502</v>
      </c>
      <c r="E100" s="5" t="s">
        <v>512</v>
      </c>
      <c r="F100" s="5" t="s">
        <v>509</v>
      </c>
      <c r="G100" s="5" t="s">
        <v>510</v>
      </c>
      <c r="H100" s="6">
        <v>2</v>
      </c>
      <c r="I100" s="5" t="s">
        <v>517</v>
      </c>
      <c r="J100" s="8">
        <v>0.9</v>
      </c>
      <c r="K100" s="8">
        <v>1.8</v>
      </c>
      <c r="L100" s="8">
        <v>1.8</v>
      </c>
      <c r="M100" s="8"/>
      <c r="N100" s="8"/>
      <c r="O100" s="8"/>
      <c r="P100" s="8"/>
      <c r="Q100" s="12"/>
    </row>
    <row r="101" spans="1:17" ht="31.2">
      <c r="A101" s="5" t="s">
        <v>209</v>
      </c>
      <c r="B101" s="5" t="s">
        <v>429</v>
      </c>
      <c r="C101" s="5" t="s">
        <v>518</v>
      </c>
      <c r="D101" s="5" t="s">
        <v>502</v>
      </c>
      <c r="E101" s="5" t="s">
        <v>512</v>
      </c>
      <c r="F101" s="5" t="s">
        <v>509</v>
      </c>
      <c r="G101" s="5" t="s">
        <v>580</v>
      </c>
      <c r="H101" s="6">
        <v>6</v>
      </c>
      <c r="I101" s="5" t="s">
        <v>579</v>
      </c>
      <c r="J101" s="8">
        <v>7.0000000000000007E-2</v>
      </c>
      <c r="K101" s="8">
        <v>0.39</v>
      </c>
      <c r="L101" s="8">
        <v>0.39</v>
      </c>
      <c r="M101" s="8"/>
      <c r="N101" s="8"/>
      <c r="O101" s="8"/>
      <c r="P101" s="8"/>
      <c r="Q101" s="12"/>
    </row>
    <row r="102" spans="1:17" ht="31.2">
      <c r="A102" s="5" t="s">
        <v>209</v>
      </c>
      <c r="B102" s="5" t="s">
        <v>429</v>
      </c>
      <c r="C102" s="5" t="s">
        <v>507</v>
      </c>
      <c r="D102" s="5" t="s">
        <v>502</v>
      </c>
      <c r="E102" s="5" t="s">
        <v>512</v>
      </c>
      <c r="F102" s="5" t="s">
        <v>509</v>
      </c>
      <c r="G102" s="5" t="s">
        <v>581</v>
      </c>
      <c r="H102" s="6">
        <v>2</v>
      </c>
      <c r="I102" s="5" t="s">
        <v>536</v>
      </c>
      <c r="J102" s="8">
        <v>1.5</v>
      </c>
      <c r="K102" s="8">
        <v>3</v>
      </c>
      <c r="L102" s="8">
        <v>3</v>
      </c>
      <c r="M102" s="8"/>
      <c r="N102" s="8"/>
      <c r="O102" s="8"/>
      <c r="P102" s="8"/>
      <c r="Q102" s="12"/>
    </row>
    <row r="103" spans="1:17" ht="31.2">
      <c r="A103" s="5" t="s">
        <v>209</v>
      </c>
      <c r="B103" s="5" t="s">
        <v>429</v>
      </c>
      <c r="C103" s="5" t="s">
        <v>506</v>
      </c>
      <c r="D103" s="5" t="s">
        <v>502</v>
      </c>
      <c r="E103" s="5" t="s">
        <v>512</v>
      </c>
      <c r="F103" s="5" t="s">
        <v>509</v>
      </c>
      <c r="G103" s="5" t="s">
        <v>582</v>
      </c>
      <c r="H103" s="6">
        <v>2</v>
      </c>
      <c r="I103" s="5" t="s">
        <v>517</v>
      </c>
      <c r="J103" s="8">
        <v>0.32</v>
      </c>
      <c r="K103" s="8">
        <v>0.64</v>
      </c>
      <c r="L103" s="8">
        <v>0.64</v>
      </c>
      <c r="M103" s="8"/>
      <c r="N103" s="8"/>
      <c r="O103" s="8"/>
      <c r="P103" s="8"/>
      <c r="Q103" s="12"/>
    </row>
    <row r="104" spans="1:17" ht="31.2">
      <c r="A104" s="5" t="s">
        <v>209</v>
      </c>
      <c r="B104" s="5" t="s">
        <v>429</v>
      </c>
      <c r="C104" s="5" t="s">
        <v>518</v>
      </c>
      <c r="D104" s="5" t="s">
        <v>502</v>
      </c>
      <c r="E104" s="5" t="s">
        <v>512</v>
      </c>
      <c r="F104" s="5" t="s">
        <v>509</v>
      </c>
      <c r="G104" s="5" t="s">
        <v>583</v>
      </c>
      <c r="H104" s="6">
        <v>10</v>
      </c>
      <c r="I104" s="5" t="s">
        <v>579</v>
      </c>
      <c r="J104" s="8">
        <v>0.04</v>
      </c>
      <c r="K104" s="8">
        <v>0.4</v>
      </c>
      <c r="L104" s="8">
        <v>0.4</v>
      </c>
      <c r="M104" s="8"/>
      <c r="N104" s="8"/>
      <c r="O104" s="8"/>
      <c r="P104" s="8"/>
      <c r="Q104" s="12"/>
    </row>
    <row r="105" spans="1:17">
      <c r="A105" s="3" t="s">
        <v>216</v>
      </c>
      <c r="B105" s="4"/>
      <c r="C105" s="4"/>
      <c r="D105" s="4"/>
      <c r="E105" s="4"/>
      <c r="F105" s="4"/>
      <c r="G105" s="4"/>
      <c r="H105" s="4"/>
      <c r="I105" s="4"/>
      <c r="J105" s="9"/>
      <c r="K105" s="10">
        <v>10.3</v>
      </c>
      <c r="L105" s="10">
        <v>10.3</v>
      </c>
      <c r="M105" s="10"/>
      <c r="N105" s="10"/>
      <c r="O105" s="10"/>
      <c r="P105" s="10"/>
      <c r="Q105" s="12"/>
    </row>
    <row r="106" spans="1:17" ht="31.2">
      <c r="A106" s="5" t="s">
        <v>218</v>
      </c>
      <c r="B106" s="5" t="s">
        <v>393</v>
      </c>
      <c r="C106" s="5" t="s">
        <v>507</v>
      </c>
      <c r="D106" s="5" t="s">
        <v>502</v>
      </c>
      <c r="E106" s="5" t="s">
        <v>515</v>
      </c>
      <c r="F106" s="5" t="s">
        <v>504</v>
      </c>
      <c r="G106" s="5"/>
      <c r="H106" s="6">
        <v>2</v>
      </c>
      <c r="I106" s="5" t="s">
        <v>536</v>
      </c>
      <c r="J106" s="8">
        <v>1.9</v>
      </c>
      <c r="K106" s="8">
        <v>3.8</v>
      </c>
      <c r="L106" s="8">
        <v>3.8</v>
      </c>
      <c r="M106" s="8"/>
      <c r="N106" s="8"/>
      <c r="O106" s="8"/>
      <c r="P106" s="8"/>
      <c r="Q106" s="12"/>
    </row>
    <row r="107" spans="1:17">
      <c r="A107" s="5" t="s">
        <v>218</v>
      </c>
      <c r="B107" s="5" t="s">
        <v>393</v>
      </c>
      <c r="C107" s="5" t="s">
        <v>518</v>
      </c>
      <c r="D107" s="5" t="s">
        <v>502</v>
      </c>
      <c r="E107" s="5" t="s">
        <v>512</v>
      </c>
      <c r="F107" s="5" t="s">
        <v>504</v>
      </c>
      <c r="G107" s="5"/>
      <c r="H107" s="6">
        <v>400</v>
      </c>
      <c r="I107" s="5" t="s">
        <v>536</v>
      </c>
      <c r="J107" s="8">
        <v>0.01</v>
      </c>
      <c r="K107" s="8">
        <v>5.8</v>
      </c>
      <c r="L107" s="8">
        <v>5.8</v>
      </c>
      <c r="M107" s="8"/>
      <c r="N107" s="8"/>
      <c r="O107" s="8"/>
      <c r="P107" s="8"/>
      <c r="Q107" s="12"/>
    </row>
    <row r="108" spans="1:17" ht="31.2">
      <c r="A108" s="5" t="s">
        <v>218</v>
      </c>
      <c r="B108" s="5" t="s">
        <v>393</v>
      </c>
      <c r="C108" s="5" t="s">
        <v>501</v>
      </c>
      <c r="D108" s="5" t="s">
        <v>502</v>
      </c>
      <c r="E108" s="5" t="s">
        <v>512</v>
      </c>
      <c r="F108" s="5" t="s">
        <v>504</v>
      </c>
      <c r="G108" s="5"/>
      <c r="H108" s="6">
        <v>1</v>
      </c>
      <c r="I108" s="5" t="s">
        <v>517</v>
      </c>
      <c r="J108" s="8">
        <v>0.7</v>
      </c>
      <c r="K108" s="8">
        <v>0.7</v>
      </c>
      <c r="L108" s="8">
        <v>0.7</v>
      </c>
      <c r="M108" s="8"/>
      <c r="N108" s="8"/>
      <c r="O108" s="8"/>
      <c r="P108" s="8"/>
      <c r="Q108" s="12"/>
    </row>
    <row r="109" spans="1:17" ht="31.2">
      <c r="A109" s="3" t="s">
        <v>219</v>
      </c>
      <c r="B109" s="4"/>
      <c r="C109" s="4"/>
      <c r="D109" s="4"/>
      <c r="E109" s="4"/>
      <c r="F109" s="4"/>
      <c r="G109" s="4"/>
      <c r="H109" s="4"/>
      <c r="I109" s="4"/>
      <c r="J109" s="9"/>
      <c r="K109" s="10">
        <v>7.38</v>
      </c>
      <c r="L109" s="10">
        <v>6.58</v>
      </c>
      <c r="M109" s="10"/>
      <c r="N109" s="10"/>
      <c r="O109" s="10"/>
      <c r="P109" s="10">
        <v>0.8</v>
      </c>
      <c r="Q109" s="12"/>
    </row>
    <row r="110" spans="1:17" ht="31.2">
      <c r="A110" s="5" t="s">
        <v>221</v>
      </c>
      <c r="B110" s="5" t="s">
        <v>393</v>
      </c>
      <c r="C110" s="5" t="s">
        <v>501</v>
      </c>
      <c r="D110" s="5" t="s">
        <v>502</v>
      </c>
      <c r="E110" s="5" t="s">
        <v>512</v>
      </c>
      <c r="F110" s="5" t="s">
        <v>516</v>
      </c>
      <c r="G110" s="5" t="s">
        <v>528</v>
      </c>
      <c r="H110" s="6">
        <v>3</v>
      </c>
      <c r="I110" s="5" t="s">
        <v>517</v>
      </c>
      <c r="J110" s="8">
        <v>0.42</v>
      </c>
      <c r="K110" s="8">
        <v>1.26</v>
      </c>
      <c r="L110" s="8">
        <v>1.26</v>
      </c>
      <c r="M110" s="8"/>
      <c r="N110" s="8"/>
      <c r="O110" s="8"/>
      <c r="P110" s="8"/>
      <c r="Q110" s="12"/>
    </row>
    <row r="111" spans="1:17" ht="31.2">
      <c r="A111" s="5" t="s">
        <v>221</v>
      </c>
      <c r="B111" s="5" t="s">
        <v>393</v>
      </c>
      <c r="C111" s="5" t="s">
        <v>507</v>
      </c>
      <c r="D111" s="5" t="s">
        <v>502</v>
      </c>
      <c r="E111" s="5" t="s">
        <v>512</v>
      </c>
      <c r="F111" s="5" t="s">
        <v>516</v>
      </c>
      <c r="G111" s="5" t="s">
        <v>584</v>
      </c>
      <c r="H111" s="6">
        <v>2</v>
      </c>
      <c r="I111" s="5" t="s">
        <v>517</v>
      </c>
      <c r="J111" s="8">
        <v>1.9</v>
      </c>
      <c r="K111" s="8">
        <v>3.8</v>
      </c>
      <c r="L111" s="8">
        <v>3.8</v>
      </c>
      <c r="M111" s="8"/>
      <c r="N111" s="8"/>
      <c r="O111" s="8"/>
      <c r="P111" s="8"/>
      <c r="Q111" s="12"/>
    </row>
    <row r="112" spans="1:17" ht="31.2">
      <c r="A112" s="5" t="s">
        <v>221</v>
      </c>
      <c r="B112" s="5" t="s">
        <v>393</v>
      </c>
      <c r="C112" s="5" t="s">
        <v>518</v>
      </c>
      <c r="D112" s="5" t="s">
        <v>502</v>
      </c>
      <c r="E112" s="5" t="s">
        <v>521</v>
      </c>
      <c r="F112" s="5" t="s">
        <v>516</v>
      </c>
      <c r="G112" s="5"/>
      <c r="H112" s="6">
        <v>160</v>
      </c>
      <c r="I112" s="5" t="s">
        <v>527</v>
      </c>
      <c r="J112" s="8">
        <v>0.01</v>
      </c>
      <c r="K112" s="8">
        <v>2.3199999999999998</v>
      </c>
      <c r="L112" s="8">
        <v>1.52</v>
      </c>
      <c r="M112" s="8"/>
      <c r="N112" s="8"/>
      <c r="O112" s="8"/>
      <c r="P112" s="8">
        <v>0.8</v>
      </c>
      <c r="Q112" s="12"/>
    </row>
    <row r="113" spans="1:17">
      <c r="A113" s="3" t="s">
        <v>222</v>
      </c>
      <c r="B113" s="4"/>
      <c r="C113" s="4"/>
      <c r="D113" s="4"/>
      <c r="E113" s="4"/>
      <c r="F113" s="4"/>
      <c r="G113" s="4"/>
      <c r="H113" s="4"/>
      <c r="I113" s="4"/>
      <c r="J113" s="9"/>
      <c r="K113" s="10">
        <v>14.7</v>
      </c>
      <c r="L113" s="10">
        <v>14.7</v>
      </c>
      <c r="M113" s="10"/>
      <c r="N113" s="10"/>
      <c r="O113" s="10"/>
      <c r="P113" s="10"/>
      <c r="Q113" s="12"/>
    </row>
    <row r="114" spans="1:17" ht="31.2">
      <c r="A114" s="5" t="s">
        <v>224</v>
      </c>
      <c r="B114" s="5" t="s">
        <v>447</v>
      </c>
      <c r="C114" s="5" t="s">
        <v>520</v>
      </c>
      <c r="D114" s="5" t="s">
        <v>538</v>
      </c>
      <c r="E114" s="5" t="s">
        <v>519</v>
      </c>
      <c r="F114" s="5" t="s">
        <v>516</v>
      </c>
      <c r="G114" s="5" t="s">
        <v>585</v>
      </c>
      <c r="H114" s="6">
        <v>1</v>
      </c>
      <c r="I114" s="5" t="s">
        <v>505</v>
      </c>
      <c r="J114" s="8">
        <v>3</v>
      </c>
      <c r="K114" s="8">
        <v>3</v>
      </c>
      <c r="L114" s="8">
        <v>3</v>
      </c>
      <c r="M114" s="8"/>
      <c r="N114" s="8"/>
      <c r="O114" s="8"/>
      <c r="P114" s="8"/>
      <c r="Q114" s="12"/>
    </row>
    <row r="115" spans="1:17" ht="31.2">
      <c r="A115" s="5" t="s">
        <v>224</v>
      </c>
      <c r="B115" s="5" t="s">
        <v>447</v>
      </c>
      <c r="C115" s="5" t="s">
        <v>586</v>
      </c>
      <c r="D115" s="5" t="s">
        <v>538</v>
      </c>
      <c r="E115" s="5" t="s">
        <v>519</v>
      </c>
      <c r="F115" s="5" t="s">
        <v>516</v>
      </c>
      <c r="G115" s="5" t="s">
        <v>587</v>
      </c>
      <c r="H115" s="6">
        <v>1</v>
      </c>
      <c r="I115" s="5" t="s">
        <v>505</v>
      </c>
      <c r="J115" s="8">
        <v>9.6999999999999993</v>
      </c>
      <c r="K115" s="8">
        <v>9.6999999999999993</v>
      </c>
      <c r="L115" s="8">
        <v>9.6999999999999993</v>
      </c>
      <c r="M115" s="8"/>
      <c r="N115" s="8"/>
      <c r="O115" s="8"/>
      <c r="P115" s="8"/>
      <c r="Q115" s="12"/>
    </row>
    <row r="116" spans="1:17" ht="31.2">
      <c r="A116" s="5" t="s">
        <v>224</v>
      </c>
      <c r="B116" s="5" t="s">
        <v>447</v>
      </c>
      <c r="C116" s="5" t="s">
        <v>588</v>
      </c>
      <c r="D116" s="5" t="s">
        <v>502</v>
      </c>
      <c r="E116" s="5" t="s">
        <v>519</v>
      </c>
      <c r="F116" s="5" t="s">
        <v>516</v>
      </c>
      <c r="G116" s="5" t="s">
        <v>588</v>
      </c>
      <c r="H116" s="6">
        <v>1</v>
      </c>
      <c r="I116" s="5" t="s">
        <v>505</v>
      </c>
      <c r="J116" s="8">
        <v>2</v>
      </c>
      <c r="K116" s="8">
        <v>2</v>
      </c>
      <c r="L116" s="8">
        <v>2</v>
      </c>
      <c r="M116" s="8"/>
      <c r="N116" s="8"/>
      <c r="O116" s="8"/>
      <c r="P116" s="8"/>
      <c r="Q116" s="12"/>
    </row>
    <row r="117" spans="1:17">
      <c r="A117" s="3" t="s">
        <v>225</v>
      </c>
      <c r="B117" s="4"/>
      <c r="C117" s="4"/>
      <c r="D117" s="4"/>
      <c r="E117" s="4"/>
      <c r="F117" s="4"/>
      <c r="G117" s="4"/>
      <c r="H117" s="4"/>
      <c r="I117" s="4"/>
      <c r="J117" s="9"/>
      <c r="K117" s="10">
        <v>393.9</v>
      </c>
      <c r="L117" s="10">
        <v>103.9</v>
      </c>
      <c r="M117" s="10"/>
      <c r="N117" s="10">
        <v>10</v>
      </c>
      <c r="O117" s="10"/>
      <c r="P117" s="10">
        <v>280</v>
      </c>
      <c r="Q117" s="12"/>
    </row>
    <row r="118" spans="1:17" ht="31.2">
      <c r="A118" s="5" t="s">
        <v>227</v>
      </c>
      <c r="B118" s="5" t="s">
        <v>456</v>
      </c>
      <c r="C118" s="5" t="s">
        <v>162</v>
      </c>
      <c r="D118" s="5" t="s">
        <v>538</v>
      </c>
      <c r="E118" s="5"/>
      <c r="F118" s="5" t="s">
        <v>509</v>
      </c>
      <c r="G118" s="5"/>
      <c r="H118" s="5"/>
      <c r="I118" s="5"/>
      <c r="J118" s="8"/>
      <c r="K118" s="8">
        <v>78.900000000000006</v>
      </c>
      <c r="L118" s="8">
        <v>78.900000000000006</v>
      </c>
      <c r="M118" s="8"/>
      <c r="N118" s="8"/>
      <c r="O118" s="8"/>
      <c r="P118" s="8"/>
      <c r="Q118" s="12"/>
    </row>
    <row r="119" spans="1:17" ht="31.2">
      <c r="A119" s="5" t="s">
        <v>227</v>
      </c>
      <c r="B119" s="5" t="s">
        <v>589</v>
      </c>
      <c r="C119" s="5" t="s">
        <v>520</v>
      </c>
      <c r="D119" s="5" t="s">
        <v>502</v>
      </c>
      <c r="E119" s="5"/>
      <c r="F119" s="5" t="s">
        <v>509</v>
      </c>
      <c r="G119" s="5"/>
      <c r="H119" s="5"/>
      <c r="I119" s="5"/>
      <c r="J119" s="8"/>
      <c r="K119" s="8">
        <v>280</v>
      </c>
      <c r="L119" s="8"/>
      <c r="M119" s="8"/>
      <c r="N119" s="8"/>
      <c r="O119" s="8"/>
      <c r="P119" s="8">
        <v>280</v>
      </c>
      <c r="Q119" s="12"/>
    </row>
    <row r="120" spans="1:17" ht="31.2">
      <c r="A120" s="5" t="s">
        <v>227</v>
      </c>
      <c r="B120" s="5" t="s">
        <v>590</v>
      </c>
      <c r="C120" s="5" t="s">
        <v>501</v>
      </c>
      <c r="D120" s="5" t="s">
        <v>502</v>
      </c>
      <c r="E120" s="5"/>
      <c r="F120" s="5" t="s">
        <v>516</v>
      </c>
      <c r="G120" s="5"/>
      <c r="H120" s="5"/>
      <c r="I120" s="5"/>
      <c r="J120" s="8"/>
      <c r="K120" s="8">
        <v>5</v>
      </c>
      <c r="L120" s="8">
        <v>5</v>
      </c>
      <c r="M120" s="8"/>
      <c r="N120" s="8"/>
      <c r="O120" s="8"/>
      <c r="P120" s="8"/>
      <c r="Q120" s="12"/>
    </row>
    <row r="121" spans="1:17" ht="31.2">
      <c r="A121" s="5" t="s">
        <v>227</v>
      </c>
      <c r="B121" s="5" t="s">
        <v>590</v>
      </c>
      <c r="C121" s="5" t="s">
        <v>507</v>
      </c>
      <c r="D121" s="5" t="s">
        <v>502</v>
      </c>
      <c r="E121" s="5"/>
      <c r="F121" s="5" t="s">
        <v>516</v>
      </c>
      <c r="G121" s="5"/>
      <c r="H121" s="5"/>
      <c r="I121" s="5"/>
      <c r="J121" s="8"/>
      <c r="K121" s="8">
        <v>8</v>
      </c>
      <c r="L121" s="8">
        <v>8</v>
      </c>
      <c r="M121" s="8"/>
      <c r="N121" s="8"/>
      <c r="O121" s="8"/>
      <c r="P121" s="8"/>
      <c r="Q121" s="12"/>
    </row>
    <row r="122" spans="1:17" ht="31.2">
      <c r="A122" s="5" t="s">
        <v>227</v>
      </c>
      <c r="B122" s="5" t="s">
        <v>590</v>
      </c>
      <c r="C122" s="5" t="s">
        <v>588</v>
      </c>
      <c r="D122" s="5" t="s">
        <v>502</v>
      </c>
      <c r="E122" s="5"/>
      <c r="F122" s="5" t="s">
        <v>516</v>
      </c>
      <c r="G122" s="5"/>
      <c r="H122" s="5"/>
      <c r="I122" s="5"/>
      <c r="J122" s="8"/>
      <c r="K122" s="8">
        <v>5</v>
      </c>
      <c r="L122" s="8">
        <v>5</v>
      </c>
      <c r="M122" s="8"/>
      <c r="N122" s="8"/>
      <c r="O122" s="8"/>
      <c r="P122" s="8"/>
      <c r="Q122" s="12"/>
    </row>
    <row r="123" spans="1:17">
      <c r="A123" s="5" t="s">
        <v>227</v>
      </c>
      <c r="B123" s="5" t="s">
        <v>590</v>
      </c>
      <c r="C123" s="5" t="s">
        <v>162</v>
      </c>
      <c r="D123" s="5" t="s">
        <v>538</v>
      </c>
      <c r="E123" s="5"/>
      <c r="F123" s="5" t="s">
        <v>516</v>
      </c>
      <c r="G123" s="5"/>
      <c r="H123" s="5"/>
      <c r="I123" s="5"/>
      <c r="J123" s="8"/>
      <c r="K123" s="8">
        <v>7</v>
      </c>
      <c r="L123" s="8">
        <v>7</v>
      </c>
      <c r="M123" s="8"/>
      <c r="N123" s="8"/>
      <c r="O123" s="8"/>
      <c r="P123" s="8"/>
      <c r="Q123" s="12"/>
    </row>
    <row r="124" spans="1:17" ht="31.2">
      <c r="A124" s="5" t="s">
        <v>227</v>
      </c>
      <c r="B124" s="5" t="s">
        <v>591</v>
      </c>
      <c r="C124" s="5" t="s">
        <v>501</v>
      </c>
      <c r="D124" s="5" t="s">
        <v>502</v>
      </c>
      <c r="E124" s="5"/>
      <c r="F124" s="5" t="s">
        <v>516</v>
      </c>
      <c r="G124" s="5"/>
      <c r="H124" s="5"/>
      <c r="I124" s="5"/>
      <c r="J124" s="8"/>
      <c r="K124" s="8">
        <v>5</v>
      </c>
      <c r="L124" s="8"/>
      <c r="M124" s="8"/>
      <c r="N124" s="8">
        <v>5</v>
      </c>
      <c r="O124" s="8"/>
      <c r="P124" s="8"/>
      <c r="Q124" s="12"/>
    </row>
    <row r="125" spans="1:17" ht="31.2">
      <c r="A125" s="5" t="s">
        <v>227</v>
      </c>
      <c r="B125" s="5" t="s">
        <v>591</v>
      </c>
      <c r="C125" s="5" t="s">
        <v>518</v>
      </c>
      <c r="D125" s="5" t="s">
        <v>502</v>
      </c>
      <c r="E125" s="5"/>
      <c r="F125" s="5" t="s">
        <v>516</v>
      </c>
      <c r="G125" s="5"/>
      <c r="H125" s="5"/>
      <c r="I125" s="5"/>
      <c r="J125" s="8"/>
      <c r="K125" s="8">
        <v>5</v>
      </c>
      <c r="L125" s="8"/>
      <c r="M125" s="8"/>
      <c r="N125" s="8">
        <v>5</v>
      </c>
      <c r="O125" s="8"/>
      <c r="P125" s="8"/>
      <c r="Q125" s="12"/>
    </row>
    <row r="126" spans="1:17">
      <c r="A126" s="3" t="s">
        <v>229</v>
      </c>
      <c r="B126" s="4"/>
      <c r="C126" s="4"/>
      <c r="D126" s="4"/>
      <c r="E126" s="4"/>
      <c r="F126" s="4"/>
      <c r="G126" s="4"/>
      <c r="H126" s="4"/>
      <c r="I126" s="4"/>
      <c r="J126" s="9"/>
      <c r="K126" s="10">
        <v>209</v>
      </c>
      <c r="L126" s="10">
        <v>58</v>
      </c>
      <c r="M126" s="10"/>
      <c r="N126" s="10">
        <v>151</v>
      </c>
      <c r="O126" s="10"/>
      <c r="P126" s="10"/>
      <c r="Q126" s="12"/>
    </row>
    <row r="127" spans="1:17" ht="31.2">
      <c r="A127" s="5" t="s">
        <v>231</v>
      </c>
      <c r="B127" s="5" t="s">
        <v>592</v>
      </c>
      <c r="C127" s="5" t="s">
        <v>586</v>
      </c>
      <c r="D127" s="5" t="s">
        <v>538</v>
      </c>
      <c r="E127" s="5" t="s">
        <v>512</v>
      </c>
      <c r="F127" s="5" t="s">
        <v>593</v>
      </c>
      <c r="G127" s="5"/>
      <c r="H127" s="5"/>
      <c r="I127" s="5"/>
      <c r="J127" s="8"/>
      <c r="K127" s="8">
        <v>151</v>
      </c>
      <c r="L127" s="8"/>
      <c r="M127" s="8"/>
      <c r="N127" s="8">
        <v>151</v>
      </c>
      <c r="O127" s="8"/>
      <c r="P127" s="8"/>
      <c r="Q127" s="12"/>
    </row>
    <row r="128" spans="1:17" ht="31.2">
      <c r="A128" s="5" t="s">
        <v>231</v>
      </c>
      <c r="B128" s="5" t="s">
        <v>590</v>
      </c>
      <c r="C128" s="5" t="s">
        <v>501</v>
      </c>
      <c r="D128" s="5" t="s">
        <v>502</v>
      </c>
      <c r="E128" s="5" t="s">
        <v>521</v>
      </c>
      <c r="F128" s="5" t="s">
        <v>593</v>
      </c>
      <c r="G128" s="5"/>
      <c r="H128" s="5"/>
      <c r="I128" s="5"/>
      <c r="J128" s="8"/>
      <c r="K128" s="8">
        <v>39</v>
      </c>
      <c r="L128" s="8">
        <v>39</v>
      </c>
      <c r="M128" s="8"/>
      <c r="N128" s="8"/>
      <c r="O128" s="8"/>
      <c r="P128" s="8"/>
      <c r="Q128" s="12"/>
    </row>
    <row r="129" spans="1:17">
      <c r="A129" s="5" t="s">
        <v>231</v>
      </c>
      <c r="B129" s="5" t="s">
        <v>590</v>
      </c>
      <c r="C129" s="5" t="s">
        <v>518</v>
      </c>
      <c r="D129" s="5" t="s">
        <v>502</v>
      </c>
      <c r="E129" s="5" t="s">
        <v>521</v>
      </c>
      <c r="F129" s="5" t="s">
        <v>162</v>
      </c>
      <c r="G129" s="5"/>
      <c r="H129" s="5"/>
      <c r="I129" s="5"/>
      <c r="J129" s="8"/>
      <c r="K129" s="8">
        <v>9</v>
      </c>
      <c r="L129" s="8">
        <v>9</v>
      </c>
      <c r="M129" s="8"/>
      <c r="N129" s="8"/>
      <c r="O129" s="8"/>
      <c r="P129" s="8"/>
      <c r="Q129" s="12"/>
    </row>
    <row r="130" spans="1:17" ht="31.2">
      <c r="A130" s="5" t="s">
        <v>231</v>
      </c>
      <c r="B130" s="5" t="s">
        <v>590</v>
      </c>
      <c r="C130" s="5" t="s">
        <v>520</v>
      </c>
      <c r="D130" s="5" t="s">
        <v>502</v>
      </c>
      <c r="E130" s="5" t="s">
        <v>521</v>
      </c>
      <c r="F130" s="5" t="s">
        <v>162</v>
      </c>
      <c r="G130" s="5"/>
      <c r="H130" s="5"/>
      <c r="I130" s="5"/>
      <c r="J130" s="8"/>
      <c r="K130" s="8">
        <v>8</v>
      </c>
      <c r="L130" s="8">
        <v>8</v>
      </c>
      <c r="M130" s="8"/>
      <c r="N130" s="8"/>
      <c r="O130" s="8"/>
      <c r="P130" s="8"/>
      <c r="Q130" s="12"/>
    </row>
    <row r="131" spans="1:17" ht="31.2">
      <c r="A131" s="5" t="s">
        <v>231</v>
      </c>
      <c r="B131" s="5" t="s">
        <v>590</v>
      </c>
      <c r="C131" s="5" t="s">
        <v>588</v>
      </c>
      <c r="D131" s="5" t="s">
        <v>502</v>
      </c>
      <c r="E131" s="5" t="s">
        <v>521</v>
      </c>
      <c r="F131" s="5" t="s">
        <v>162</v>
      </c>
      <c r="G131" s="5"/>
      <c r="H131" s="5"/>
      <c r="I131" s="5"/>
      <c r="J131" s="8"/>
      <c r="K131" s="8">
        <v>2</v>
      </c>
      <c r="L131" s="8">
        <v>2</v>
      </c>
      <c r="M131" s="8"/>
      <c r="N131" s="8"/>
      <c r="O131" s="8"/>
      <c r="P131" s="8"/>
      <c r="Q131" s="12"/>
    </row>
    <row r="132" spans="1:17">
      <c r="A132" s="3" t="s">
        <v>232</v>
      </c>
      <c r="B132" s="4"/>
      <c r="C132" s="4"/>
      <c r="D132" s="4"/>
      <c r="E132" s="4"/>
      <c r="F132" s="4"/>
      <c r="G132" s="4"/>
      <c r="H132" s="4"/>
      <c r="I132" s="4"/>
      <c r="J132" s="9"/>
      <c r="K132" s="10">
        <v>169.9</v>
      </c>
      <c r="L132" s="10">
        <v>12</v>
      </c>
      <c r="M132" s="10"/>
      <c r="N132" s="10">
        <v>95.27</v>
      </c>
      <c r="O132" s="10"/>
      <c r="P132" s="10">
        <v>62.63</v>
      </c>
      <c r="Q132" s="12"/>
    </row>
    <row r="133" spans="1:17" ht="31.2">
      <c r="A133" s="5" t="s">
        <v>234</v>
      </c>
      <c r="B133" s="5" t="s">
        <v>592</v>
      </c>
      <c r="C133" s="5" t="s">
        <v>537</v>
      </c>
      <c r="D133" s="5" t="s">
        <v>502</v>
      </c>
      <c r="E133" s="5" t="s">
        <v>512</v>
      </c>
      <c r="F133" s="5" t="s">
        <v>509</v>
      </c>
      <c r="G133" s="5"/>
      <c r="H133" s="5"/>
      <c r="I133" s="5"/>
      <c r="J133" s="8">
        <v>30</v>
      </c>
      <c r="K133" s="8">
        <v>30</v>
      </c>
      <c r="L133" s="8"/>
      <c r="M133" s="8"/>
      <c r="N133" s="8">
        <v>20</v>
      </c>
      <c r="O133" s="8"/>
      <c r="P133" s="8">
        <v>10</v>
      </c>
      <c r="Q133" s="12"/>
    </row>
    <row r="134" spans="1:17" ht="31.2">
      <c r="A134" s="5" t="s">
        <v>234</v>
      </c>
      <c r="B134" s="5" t="s">
        <v>592</v>
      </c>
      <c r="C134" s="5" t="s">
        <v>507</v>
      </c>
      <c r="D134" s="5" t="s">
        <v>502</v>
      </c>
      <c r="E134" s="5" t="s">
        <v>531</v>
      </c>
      <c r="F134" s="5" t="s">
        <v>509</v>
      </c>
      <c r="G134" s="5"/>
      <c r="H134" s="5"/>
      <c r="I134" s="5"/>
      <c r="J134" s="8">
        <v>80</v>
      </c>
      <c r="K134" s="8">
        <v>80</v>
      </c>
      <c r="L134" s="8"/>
      <c r="M134" s="8"/>
      <c r="N134" s="8">
        <v>36.89</v>
      </c>
      <c r="O134" s="8"/>
      <c r="P134" s="8">
        <v>43.11</v>
      </c>
      <c r="Q134" s="12"/>
    </row>
    <row r="135" spans="1:17" ht="31.2">
      <c r="A135" s="5" t="s">
        <v>234</v>
      </c>
      <c r="B135" s="5" t="s">
        <v>592</v>
      </c>
      <c r="C135" s="5" t="s">
        <v>588</v>
      </c>
      <c r="D135" s="5" t="s">
        <v>502</v>
      </c>
      <c r="E135" s="5" t="s">
        <v>531</v>
      </c>
      <c r="F135" s="5" t="s">
        <v>509</v>
      </c>
      <c r="G135" s="5"/>
      <c r="H135" s="5"/>
      <c r="I135" s="5"/>
      <c r="J135" s="8">
        <v>12</v>
      </c>
      <c r="K135" s="8">
        <v>12</v>
      </c>
      <c r="L135" s="8"/>
      <c r="M135" s="8"/>
      <c r="N135" s="8">
        <v>12</v>
      </c>
      <c r="O135" s="8"/>
      <c r="P135" s="8"/>
      <c r="Q135" s="12"/>
    </row>
    <row r="136" spans="1:17" ht="31.2">
      <c r="A136" s="5" t="s">
        <v>234</v>
      </c>
      <c r="B136" s="5" t="s">
        <v>592</v>
      </c>
      <c r="C136" s="5" t="s">
        <v>501</v>
      </c>
      <c r="D136" s="5" t="s">
        <v>502</v>
      </c>
      <c r="E136" s="5" t="s">
        <v>519</v>
      </c>
      <c r="F136" s="5" t="s">
        <v>509</v>
      </c>
      <c r="G136" s="5"/>
      <c r="H136" s="5"/>
      <c r="I136" s="5"/>
      <c r="J136" s="8">
        <v>16</v>
      </c>
      <c r="K136" s="8">
        <v>16</v>
      </c>
      <c r="L136" s="8"/>
      <c r="M136" s="8"/>
      <c r="N136" s="8">
        <v>16</v>
      </c>
      <c r="O136" s="8"/>
      <c r="P136" s="8"/>
      <c r="Q136" s="12"/>
    </row>
    <row r="137" spans="1:17">
      <c r="A137" s="5" t="s">
        <v>234</v>
      </c>
      <c r="B137" s="5" t="s">
        <v>590</v>
      </c>
      <c r="C137" s="5" t="s">
        <v>594</v>
      </c>
      <c r="D137" s="5" t="s">
        <v>538</v>
      </c>
      <c r="E137" s="5" t="s">
        <v>595</v>
      </c>
      <c r="F137" s="5" t="s">
        <v>509</v>
      </c>
      <c r="G137" s="5"/>
      <c r="H137" s="5"/>
      <c r="I137" s="5"/>
      <c r="J137" s="8">
        <v>17</v>
      </c>
      <c r="K137" s="8">
        <v>5</v>
      </c>
      <c r="L137" s="8">
        <v>4</v>
      </c>
      <c r="M137" s="8"/>
      <c r="N137" s="8">
        <v>1</v>
      </c>
      <c r="O137" s="8"/>
      <c r="P137" s="8"/>
      <c r="Q137" s="12"/>
    </row>
    <row r="138" spans="1:17" ht="31.2">
      <c r="A138" s="5" t="s">
        <v>234</v>
      </c>
      <c r="B138" s="5" t="s">
        <v>592</v>
      </c>
      <c r="C138" s="5" t="s">
        <v>506</v>
      </c>
      <c r="D138" s="5" t="s">
        <v>502</v>
      </c>
      <c r="E138" s="5" t="s">
        <v>512</v>
      </c>
      <c r="F138" s="5" t="s">
        <v>516</v>
      </c>
      <c r="G138" s="5"/>
      <c r="H138" s="5"/>
      <c r="I138" s="5"/>
      <c r="J138" s="8">
        <v>9</v>
      </c>
      <c r="K138" s="8">
        <v>9</v>
      </c>
      <c r="L138" s="8"/>
      <c r="M138" s="8"/>
      <c r="N138" s="8">
        <v>9</v>
      </c>
      <c r="O138" s="8"/>
      <c r="P138" s="8"/>
      <c r="Q138" s="12"/>
    </row>
    <row r="139" spans="1:17" ht="31.2">
      <c r="A139" s="5" t="s">
        <v>234</v>
      </c>
      <c r="B139" s="5" t="s">
        <v>592</v>
      </c>
      <c r="C139" s="5" t="s">
        <v>586</v>
      </c>
      <c r="D139" s="5" t="s">
        <v>502</v>
      </c>
      <c r="E139" s="5" t="s">
        <v>519</v>
      </c>
      <c r="F139" s="5" t="s">
        <v>516</v>
      </c>
      <c r="G139" s="5"/>
      <c r="H139" s="5"/>
      <c r="I139" s="5"/>
      <c r="J139" s="8">
        <v>9.9</v>
      </c>
      <c r="K139" s="8">
        <v>9.9</v>
      </c>
      <c r="L139" s="8"/>
      <c r="M139" s="8"/>
      <c r="N139" s="8">
        <v>0.39</v>
      </c>
      <c r="O139" s="8"/>
      <c r="P139" s="8">
        <v>9.51</v>
      </c>
      <c r="Q139" s="12"/>
    </row>
    <row r="140" spans="1:17" ht="31.2">
      <c r="A140" s="5" t="s">
        <v>234</v>
      </c>
      <c r="B140" s="5" t="s">
        <v>590</v>
      </c>
      <c r="C140" s="5" t="s">
        <v>501</v>
      </c>
      <c r="D140" s="5" t="s">
        <v>502</v>
      </c>
      <c r="E140" s="5" t="s">
        <v>519</v>
      </c>
      <c r="F140" s="5" t="s">
        <v>516</v>
      </c>
      <c r="G140" s="5"/>
      <c r="H140" s="5"/>
      <c r="I140" s="5"/>
      <c r="J140" s="8">
        <v>8</v>
      </c>
      <c r="K140" s="8">
        <v>8</v>
      </c>
      <c r="L140" s="8">
        <v>8</v>
      </c>
      <c r="M140" s="8"/>
      <c r="N140" s="8"/>
      <c r="O140" s="8"/>
      <c r="P140" s="8"/>
      <c r="Q140" s="12"/>
    </row>
    <row r="141" spans="1:17">
      <c r="A141" s="3" t="s">
        <v>235</v>
      </c>
      <c r="B141" s="4"/>
      <c r="C141" s="4"/>
      <c r="D141" s="4"/>
      <c r="E141" s="4"/>
      <c r="F141" s="4"/>
      <c r="G141" s="4"/>
      <c r="H141" s="4"/>
      <c r="I141" s="4"/>
      <c r="J141" s="9"/>
      <c r="K141" s="10">
        <v>365</v>
      </c>
      <c r="L141" s="10">
        <v>365</v>
      </c>
      <c r="M141" s="10"/>
      <c r="N141" s="10"/>
      <c r="O141" s="10"/>
      <c r="P141" s="10"/>
      <c r="Q141" s="12"/>
    </row>
    <row r="142" spans="1:17" ht="46.8">
      <c r="A142" s="5" t="s">
        <v>237</v>
      </c>
      <c r="B142" s="5" t="s">
        <v>465</v>
      </c>
      <c r="C142" s="5"/>
      <c r="D142" s="5"/>
      <c r="E142" s="5"/>
      <c r="F142" s="5"/>
      <c r="G142" s="5"/>
      <c r="H142" s="5"/>
      <c r="I142" s="5"/>
      <c r="J142" s="8"/>
      <c r="K142" s="8">
        <v>200</v>
      </c>
      <c r="L142" s="8">
        <v>200</v>
      </c>
      <c r="M142" s="8"/>
      <c r="N142" s="8"/>
      <c r="O142" s="8"/>
      <c r="P142" s="8"/>
      <c r="Q142" s="12"/>
    </row>
    <row r="143" spans="1:17" ht="46.8">
      <c r="A143" s="5" t="s">
        <v>237</v>
      </c>
      <c r="B143" s="5" t="s">
        <v>464</v>
      </c>
      <c r="C143" s="5"/>
      <c r="D143" s="5"/>
      <c r="E143" s="5"/>
      <c r="F143" s="5"/>
      <c r="G143" s="5"/>
      <c r="H143" s="5"/>
      <c r="I143" s="5"/>
      <c r="J143" s="8"/>
      <c r="K143" s="8">
        <v>165</v>
      </c>
      <c r="L143" s="8">
        <v>165</v>
      </c>
      <c r="M143" s="8"/>
      <c r="N143" s="8"/>
      <c r="O143" s="8"/>
      <c r="P143" s="8"/>
      <c r="Q143" s="12"/>
    </row>
    <row r="144" spans="1:17">
      <c r="A144" s="3" t="s">
        <v>239</v>
      </c>
      <c r="B144" s="4"/>
      <c r="C144" s="4"/>
      <c r="D144" s="4"/>
      <c r="E144" s="4"/>
      <c r="F144" s="4"/>
      <c r="G144" s="4"/>
      <c r="H144" s="4"/>
      <c r="I144" s="4"/>
      <c r="J144" s="9"/>
      <c r="K144" s="10">
        <v>9.15</v>
      </c>
      <c r="L144" s="10">
        <v>9.15</v>
      </c>
      <c r="M144" s="10"/>
      <c r="N144" s="10"/>
      <c r="O144" s="10"/>
      <c r="P144" s="10"/>
      <c r="Q144" s="12"/>
    </row>
    <row r="145" spans="1:17" ht="31.2">
      <c r="A145" s="5" t="s">
        <v>241</v>
      </c>
      <c r="B145" s="5" t="s">
        <v>393</v>
      </c>
      <c r="C145" s="5" t="s">
        <v>506</v>
      </c>
      <c r="D145" s="5" t="s">
        <v>502</v>
      </c>
      <c r="E145" s="5" t="s">
        <v>503</v>
      </c>
      <c r="F145" s="5" t="s">
        <v>516</v>
      </c>
      <c r="G145" s="5" t="s">
        <v>596</v>
      </c>
      <c r="H145" s="6">
        <v>6</v>
      </c>
      <c r="I145" s="5" t="s">
        <v>517</v>
      </c>
      <c r="J145" s="8">
        <v>0.35</v>
      </c>
      <c r="K145" s="8">
        <v>2.1</v>
      </c>
      <c r="L145" s="8">
        <v>2.1</v>
      </c>
      <c r="M145" s="8"/>
      <c r="N145" s="8"/>
      <c r="O145" s="8"/>
      <c r="P145" s="8"/>
      <c r="Q145" s="12"/>
    </row>
    <row r="146" spans="1:17" ht="31.2">
      <c r="A146" s="5" t="s">
        <v>241</v>
      </c>
      <c r="B146" s="5" t="s">
        <v>393</v>
      </c>
      <c r="C146" s="5" t="s">
        <v>506</v>
      </c>
      <c r="D146" s="5" t="s">
        <v>502</v>
      </c>
      <c r="E146" s="5" t="s">
        <v>503</v>
      </c>
      <c r="F146" s="5" t="s">
        <v>516</v>
      </c>
      <c r="G146" s="5" t="s">
        <v>597</v>
      </c>
      <c r="H146" s="6">
        <v>4</v>
      </c>
      <c r="I146" s="5" t="s">
        <v>517</v>
      </c>
      <c r="J146" s="8">
        <v>0.75</v>
      </c>
      <c r="K146" s="8">
        <v>3</v>
      </c>
      <c r="L146" s="8">
        <v>3</v>
      </c>
      <c r="M146" s="8"/>
      <c r="N146" s="8"/>
      <c r="O146" s="8"/>
      <c r="P146" s="8"/>
      <c r="Q146" s="12"/>
    </row>
    <row r="147" spans="1:17" ht="31.2">
      <c r="A147" s="5" t="s">
        <v>241</v>
      </c>
      <c r="B147" s="5" t="s">
        <v>393</v>
      </c>
      <c r="C147" s="5" t="s">
        <v>501</v>
      </c>
      <c r="D147" s="5" t="s">
        <v>502</v>
      </c>
      <c r="E147" s="5" t="s">
        <v>503</v>
      </c>
      <c r="F147" s="5" t="s">
        <v>516</v>
      </c>
      <c r="G147" s="5" t="s">
        <v>598</v>
      </c>
      <c r="H147" s="6">
        <v>4</v>
      </c>
      <c r="I147" s="5"/>
      <c r="J147" s="8">
        <v>0.42</v>
      </c>
      <c r="K147" s="8">
        <v>1.68</v>
      </c>
      <c r="L147" s="8">
        <v>1.68</v>
      </c>
      <c r="M147" s="8"/>
      <c r="N147" s="8"/>
      <c r="O147" s="8"/>
      <c r="P147" s="8"/>
      <c r="Q147" s="12"/>
    </row>
    <row r="148" spans="1:17">
      <c r="A148" s="5" t="s">
        <v>241</v>
      </c>
      <c r="B148" s="5" t="s">
        <v>393</v>
      </c>
      <c r="C148" s="5" t="s">
        <v>518</v>
      </c>
      <c r="D148" s="5" t="s">
        <v>502</v>
      </c>
      <c r="E148" s="5" t="s">
        <v>531</v>
      </c>
      <c r="F148" s="5" t="s">
        <v>516</v>
      </c>
      <c r="G148" s="5"/>
      <c r="H148" s="6">
        <v>60</v>
      </c>
      <c r="I148" s="5" t="s">
        <v>536</v>
      </c>
      <c r="J148" s="8">
        <v>0.04</v>
      </c>
      <c r="K148" s="8">
        <v>2.37</v>
      </c>
      <c r="L148" s="8">
        <v>2.37</v>
      </c>
      <c r="M148" s="8"/>
      <c r="N148" s="8"/>
      <c r="O148" s="8"/>
      <c r="P148" s="8"/>
      <c r="Q148" s="12"/>
    </row>
    <row r="149" spans="1:17">
      <c r="A149" s="13"/>
      <c r="B149" s="13"/>
      <c r="C149" s="13"/>
      <c r="D149" s="13"/>
      <c r="E149" s="13"/>
      <c r="F149" s="13"/>
      <c r="G149" s="13"/>
      <c r="H149" s="13"/>
      <c r="I149" s="13"/>
      <c r="J149" s="13"/>
      <c r="K149" s="13"/>
      <c r="L149" s="13"/>
      <c r="M149" s="13"/>
      <c r="N149" s="13"/>
      <c r="O149" s="13"/>
      <c r="P149" s="13"/>
      <c r="Q149" s="11"/>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topLeftCell="F1" workbookViewId="0">
      <selection activeCell="J12" sqref="J12"/>
    </sheetView>
  </sheetViews>
  <sheetFormatPr defaultColWidth="9" defaultRowHeight="15.6"/>
  <cols>
    <col min="1" max="1" width="16.21875" style="1" customWidth="1"/>
    <col min="2" max="2" width="29.33203125" style="1" customWidth="1"/>
    <col min="3" max="3" width="16.33203125" style="1" customWidth="1"/>
    <col min="4" max="4" width="14.44140625" style="1" customWidth="1"/>
    <col min="5" max="5" width="13.6640625" style="1" customWidth="1"/>
    <col min="6" max="6" width="10.88671875" style="1" customWidth="1"/>
    <col min="7" max="7" width="10.21875" style="1" customWidth="1"/>
    <col min="8" max="8" width="9.77734375" style="1" customWidth="1"/>
    <col min="9" max="9" width="9.44140625" style="1" customWidth="1"/>
    <col min="10" max="11" width="8.33203125" style="1" customWidth="1"/>
    <col min="12" max="12" width="9.33203125" style="1" customWidth="1"/>
    <col min="13" max="13" width="10.21875" style="1" customWidth="1"/>
    <col min="14" max="14" width="12.109375" style="1" customWidth="1"/>
    <col min="15" max="15" width="10.33203125" style="1" customWidth="1"/>
    <col min="16" max="16" width="10" style="1" customWidth="1"/>
    <col min="17" max="17" width="10.77734375" style="1" customWidth="1"/>
    <col min="18" max="18" width="11.21875" style="1" customWidth="1"/>
    <col min="19" max="19" width="10.6640625" style="1" customWidth="1"/>
    <col min="20" max="20" width="10.77734375" style="1" customWidth="1"/>
    <col min="21" max="23" width="8.33203125" style="1" customWidth="1"/>
    <col min="24" max="24" width="14.44140625" style="1" customWidth="1"/>
    <col min="25" max="25" width="9.88671875" style="1" customWidth="1"/>
    <col min="26" max="26" width="8.33203125" style="1" customWidth="1"/>
    <col min="27" max="16384" width="9" style="1"/>
  </cols>
  <sheetData>
    <row r="1" spans="1:26" ht="42.75" customHeight="1">
      <c r="A1" s="63" t="s">
        <v>57</v>
      </c>
      <c r="B1" s="74"/>
      <c r="C1" s="74"/>
      <c r="D1" s="74"/>
      <c r="E1" s="74"/>
      <c r="F1" s="74"/>
      <c r="G1" s="74"/>
      <c r="H1" s="74"/>
      <c r="I1" s="74"/>
      <c r="J1" s="74"/>
      <c r="K1" s="74"/>
      <c r="L1" s="74"/>
      <c r="M1" s="74"/>
      <c r="N1" s="74"/>
      <c r="O1" s="74"/>
      <c r="P1" s="74"/>
      <c r="Q1" s="74"/>
      <c r="R1" s="74"/>
      <c r="S1" s="75"/>
      <c r="T1" s="11"/>
      <c r="U1" s="14"/>
      <c r="V1" s="14"/>
      <c r="W1" s="14"/>
      <c r="X1" s="14"/>
      <c r="Y1" s="14"/>
      <c r="Z1" s="14"/>
    </row>
    <row r="2" spans="1:26" ht="24" customHeight="1">
      <c r="A2" s="76" t="s">
        <v>1</v>
      </c>
      <c r="B2" s="76"/>
      <c r="C2" s="77"/>
      <c r="D2" s="78"/>
      <c r="E2" s="78"/>
      <c r="F2" s="78"/>
      <c r="G2" s="78"/>
      <c r="H2" s="78"/>
      <c r="I2" s="78"/>
      <c r="J2" s="78"/>
      <c r="K2" s="78"/>
      <c r="L2" s="78"/>
      <c r="M2" s="78"/>
      <c r="N2" s="78"/>
      <c r="O2" s="78"/>
      <c r="P2" s="78"/>
      <c r="Q2" s="78"/>
      <c r="R2" s="78"/>
      <c r="S2" s="79"/>
      <c r="T2" s="26"/>
      <c r="U2" s="25"/>
      <c r="V2" s="25"/>
      <c r="W2" s="25"/>
      <c r="X2" s="80" t="s">
        <v>2</v>
      </c>
      <c r="Y2" s="80"/>
      <c r="Z2" s="14"/>
    </row>
    <row r="3" spans="1:26" ht="22.5" customHeight="1">
      <c r="A3" s="72" t="s">
        <v>58</v>
      </c>
      <c r="B3" s="72" t="s">
        <v>59</v>
      </c>
      <c r="C3" s="72" t="s">
        <v>7</v>
      </c>
      <c r="D3" s="72" t="s">
        <v>60</v>
      </c>
      <c r="E3" s="72"/>
      <c r="F3" s="72"/>
      <c r="G3" s="72"/>
      <c r="H3" s="72"/>
      <c r="I3" s="72"/>
      <c r="J3" s="72"/>
      <c r="K3" s="72"/>
      <c r="L3" s="72"/>
      <c r="M3" s="72"/>
      <c r="N3" s="72"/>
      <c r="O3" s="72"/>
      <c r="P3" s="72"/>
      <c r="Q3" s="72"/>
      <c r="R3" s="72" t="s">
        <v>61</v>
      </c>
      <c r="S3" s="72"/>
      <c r="T3" s="72"/>
      <c r="U3" s="72"/>
      <c r="V3" s="72"/>
      <c r="W3" s="72"/>
      <c r="X3" s="72"/>
      <c r="Y3" s="72"/>
      <c r="Z3" s="19"/>
    </row>
    <row r="4" spans="1:26" ht="22.5" customHeight="1">
      <c r="A4" s="72"/>
      <c r="B4" s="72"/>
      <c r="C4" s="72"/>
      <c r="D4" s="72" t="s">
        <v>8</v>
      </c>
      <c r="E4" s="72"/>
      <c r="F4" s="72"/>
      <c r="G4" s="72"/>
      <c r="H4" s="72"/>
      <c r="I4" s="72"/>
      <c r="J4" s="72"/>
      <c r="K4" s="72" t="s">
        <v>9</v>
      </c>
      <c r="L4" s="72"/>
      <c r="M4" s="72"/>
      <c r="N4" s="72"/>
      <c r="O4" s="72"/>
      <c r="P4" s="72" t="s">
        <v>10</v>
      </c>
      <c r="Q4" s="72" t="s">
        <v>11</v>
      </c>
      <c r="R4" s="72" t="s">
        <v>12</v>
      </c>
      <c r="S4" s="72"/>
      <c r="T4" s="72"/>
      <c r="U4" s="72" t="s">
        <v>13</v>
      </c>
      <c r="V4" s="72"/>
      <c r="W4" s="72"/>
      <c r="X4" s="72" t="s">
        <v>14</v>
      </c>
      <c r="Y4" s="72" t="s">
        <v>15</v>
      </c>
      <c r="Z4" s="19"/>
    </row>
    <row r="5" spans="1:26" ht="45.6" customHeight="1">
      <c r="A5" s="72"/>
      <c r="B5" s="72"/>
      <c r="C5" s="72"/>
      <c r="D5" s="18" t="s">
        <v>16</v>
      </c>
      <c r="E5" s="18" t="s">
        <v>17</v>
      </c>
      <c r="F5" s="18" t="s">
        <v>18</v>
      </c>
      <c r="G5" s="18" t="s">
        <v>19</v>
      </c>
      <c r="H5" s="18" t="s">
        <v>20</v>
      </c>
      <c r="I5" s="18" t="s">
        <v>21</v>
      </c>
      <c r="J5" s="18" t="s">
        <v>22</v>
      </c>
      <c r="K5" s="18" t="s">
        <v>16</v>
      </c>
      <c r="L5" s="18" t="s">
        <v>17</v>
      </c>
      <c r="M5" s="18" t="s">
        <v>23</v>
      </c>
      <c r="N5" s="18" t="s">
        <v>24</v>
      </c>
      <c r="O5" s="18" t="s">
        <v>22</v>
      </c>
      <c r="P5" s="72"/>
      <c r="Q5" s="72"/>
      <c r="R5" s="18" t="s">
        <v>25</v>
      </c>
      <c r="S5" s="18" t="s">
        <v>26</v>
      </c>
      <c r="T5" s="18" t="s">
        <v>27</v>
      </c>
      <c r="U5" s="18" t="s">
        <v>25</v>
      </c>
      <c r="V5" s="18" t="s">
        <v>26</v>
      </c>
      <c r="W5" s="18" t="s">
        <v>27</v>
      </c>
      <c r="X5" s="72"/>
      <c r="Y5" s="72"/>
      <c r="Z5" s="19"/>
    </row>
    <row r="6" spans="1:26" ht="20.25" customHeight="1">
      <c r="A6" s="72" t="s">
        <v>16</v>
      </c>
      <c r="B6" s="72"/>
      <c r="C6" s="23">
        <v>55035.4</v>
      </c>
      <c r="D6" s="23">
        <v>44279.89</v>
      </c>
      <c r="E6" s="23">
        <v>7998</v>
      </c>
      <c r="F6" s="23">
        <v>33053.19</v>
      </c>
      <c r="G6" s="23">
        <v>3193</v>
      </c>
      <c r="H6" s="23">
        <v>35.700000000000003</v>
      </c>
      <c r="I6" s="23"/>
      <c r="J6" s="23"/>
      <c r="K6" s="23"/>
      <c r="L6" s="23"/>
      <c r="M6" s="23"/>
      <c r="N6" s="23"/>
      <c r="O6" s="23"/>
      <c r="P6" s="23">
        <v>1830.3</v>
      </c>
      <c r="Q6" s="23"/>
      <c r="R6" s="23">
        <v>8410.0300000000007</v>
      </c>
      <c r="S6" s="23"/>
      <c r="T6" s="23">
        <v>8410.0300000000007</v>
      </c>
      <c r="U6" s="23">
        <v>202.23</v>
      </c>
      <c r="V6" s="23"/>
      <c r="W6" s="23">
        <v>202.23</v>
      </c>
      <c r="X6" s="23">
        <v>312.95</v>
      </c>
      <c r="Y6" s="23"/>
      <c r="Z6" s="19"/>
    </row>
    <row r="7" spans="1:26" ht="19.5" customHeight="1">
      <c r="A7" s="17" t="s">
        <v>62</v>
      </c>
      <c r="B7" s="17" t="s">
        <v>63</v>
      </c>
      <c r="C7" s="22">
        <v>55035.4</v>
      </c>
      <c r="D7" s="22">
        <v>44279.89</v>
      </c>
      <c r="E7" s="31">
        <v>7998</v>
      </c>
      <c r="F7" s="31">
        <v>33053.19</v>
      </c>
      <c r="G7" s="31">
        <v>3193</v>
      </c>
      <c r="H7" s="31">
        <v>35.700000000000003</v>
      </c>
      <c r="I7" s="31"/>
      <c r="J7" s="31"/>
      <c r="K7" s="31"/>
      <c r="L7" s="31"/>
      <c r="M7" s="31"/>
      <c r="N7" s="31"/>
      <c r="O7" s="31"/>
      <c r="P7" s="31">
        <v>1830.3</v>
      </c>
      <c r="Q7" s="31"/>
      <c r="R7" s="31">
        <v>8410.0300000000007</v>
      </c>
      <c r="S7" s="31"/>
      <c r="T7" s="31">
        <v>8410.0300000000007</v>
      </c>
      <c r="U7" s="31">
        <v>202.23</v>
      </c>
      <c r="V7" s="31"/>
      <c r="W7" s="31">
        <v>202.23</v>
      </c>
      <c r="X7" s="31">
        <v>312.95</v>
      </c>
      <c r="Y7" s="31"/>
      <c r="Z7" s="57"/>
    </row>
    <row r="8" spans="1:26" ht="14.25" customHeight="1">
      <c r="A8" s="24"/>
      <c r="B8" s="24"/>
      <c r="C8" s="24"/>
      <c r="D8" s="24"/>
      <c r="E8" s="24"/>
      <c r="F8" s="24"/>
      <c r="G8" s="24"/>
      <c r="H8" s="24"/>
      <c r="I8" s="24"/>
      <c r="J8" s="24"/>
      <c r="K8" s="24"/>
      <c r="L8" s="24"/>
      <c r="M8" s="24"/>
      <c r="N8" s="24"/>
      <c r="O8" s="24"/>
      <c r="P8" s="24"/>
      <c r="Q8" s="24"/>
      <c r="R8" s="24"/>
      <c r="S8" s="24"/>
      <c r="T8" s="24"/>
      <c r="U8" s="24"/>
      <c r="V8" s="24"/>
      <c r="W8" s="24"/>
      <c r="X8" s="24"/>
      <c r="Y8" s="24"/>
      <c r="Z8" s="14"/>
    </row>
  </sheetData>
  <mergeCells count="18">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X2:Y2"/>
    <mergeCell ref="D3:Q3"/>
    <mergeCell ref="R3:Y3"/>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31"/>
  <sheetViews>
    <sheetView showGridLines="0" workbookViewId="0">
      <selection activeCell="L6" sqref="L6"/>
    </sheetView>
  </sheetViews>
  <sheetFormatPr defaultColWidth="9" defaultRowHeight="15.6"/>
  <cols>
    <col min="1" max="1" width="5.109375" style="1" customWidth="1"/>
    <col min="2" max="3" width="5.21875" style="1" customWidth="1"/>
    <col min="4" max="4" width="35.33203125" style="1" customWidth="1"/>
    <col min="5" max="5" width="9.6640625" style="1" customWidth="1"/>
    <col min="6" max="6" width="24.44140625" style="1" customWidth="1"/>
    <col min="7" max="7" width="13.77734375" style="1" customWidth="1"/>
    <col min="8" max="8" width="12.6640625" style="1" customWidth="1"/>
    <col min="9" max="9" width="14.21875" style="1" customWidth="1"/>
    <col min="10" max="11" width="12.77734375" style="1" customWidth="1"/>
    <col min="12" max="12" width="13.6640625" style="1" customWidth="1"/>
    <col min="13" max="13" width="1.21875" style="1" customWidth="1"/>
    <col min="14" max="14" width="1" style="1" customWidth="1"/>
    <col min="15" max="16384" width="9" style="1"/>
  </cols>
  <sheetData>
    <row r="1" spans="1:14" ht="21.75" customHeight="1">
      <c r="A1" s="63" t="s">
        <v>64</v>
      </c>
      <c r="B1" s="74"/>
      <c r="C1" s="74"/>
      <c r="D1" s="74"/>
      <c r="E1" s="74"/>
      <c r="F1" s="74"/>
      <c r="G1" s="74"/>
      <c r="H1" s="74"/>
      <c r="I1" s="74"/>
      <c r="J1" s="74"/>
      <c r="K1" s="74"/>
      <c r="L1" s="75"/>
      <c r="M1" s="14"/>
      <c r="N1" s="14"/>
    </row>
    <row r="2" spans="1:14" ht="25.5" customHeight="1">
      <c r="A2" s="81" t="s">
        <v>1</v>
      </c>
      <c r="B2" s="78"/>
      <c r="C2" s="78"/>
      <c r="D2" s="78"/>
      <c r="E2" s="78"/>
      <c r="F2" s="79"/>
      <c r="G2" s="26"/>
      <c r="H2" s="26"/>
      <c r="I2" s="26"/>
      <c r="J2" s="26"/>
      <c r="K2" s="26"/>
      <c r="L2" s="56" t="s">
        <v>2</v>
      </c>
      <c r="M2" s="14"/>
      <c r="N2" s="14"/>
    </row>
    <row r="3" spans="1:14" ht="25.5" customHeight="1">
      <c r="A3" s="72" t="s">
        <v>65</v>
      </c>
      <c r="B3" s="72"/>
      <c r="C3" s="72"/>
      <c r="D3" s="72" t="s">
        <v>66</v>
      </c>
      <c r="E3" s="72" t="s">
        <v>58</v>
      </c>
      <c r="F3" s="72" t="s">
        <v>59</v>
      </c>
      <c r="G3" s="72" t="s">
        <v>7</v>
      </c>
      <c r="H3" s="72" t="s">
        <v>67</v>
      </c>
      <c r="I3" s="72"/>
      <c r="J3" s="72"/>
      <c r="K3" s="72"/>
      <c r="L3" s="72" t="s">
        <v>68</v>
      </c>
      <c r="M3" s="19"/>
      <c r="N3" s="14"/>
    </row>
    <row r="4" spans="1:14" ht="34.049999999999997" customHeight="1">
      <c r="A4" s="18" t="s">
        <v>69</v>
      </c>
      <c r="B4" s="18" t="s">
        <v>70</v>
      </c>
      <c r="C4" s="18" t="s">
        <v>71</v>
      </c>
      <c r="D4" s="72"/>
      <c r="E4" s="72"/>
      <c r="F4" s="72"/>
      <c r="G4" s="72"/>
      <c r="H4" s="18" t="s">
        <v>25</v>
      </c>
      <c r="I4" s="18" t="s">
        <v>72</v>
      </c>
      <c r="J4" s="18" t="s">
        <v>73</v>
      </c>
      <c r="K4" s="18" t="s">
        <v>74</v>
      </c>
      <c r="L4" s="82"/>
      <c r="M4" s="19"/>
      <c r="N4" s="14"/>
    </row>
    <row r="5" spans="1:14" ht="19.5" customHeight="1">
      <c r="A5" s="18" t="s">
        <v>75</v>
      </c>
      <c r="B5" s="18" t="s">
        <v>75</v>
      </c>
      <c r="C5" s="18" t="s">
        <v>75</v>
      </c>
      <c r="D5" s="18" t="s">
        <v>75</v>
      </c>
      <c r="E5" s="18" t="s">
        <v>75</v>
      </c>
      <c r="F5" s="18" t="s">
        <v>75</v>
      </c>
      <c r="G5" s="55">
        <v>1</v>
      </c>
      <c r="H5" s="55">
        <v>2</v>
      </c>
      <c r="I5" s="55">
        <v>3</v>
      </c>
      <c r="J5" s="55">
        <v>4</v>
      </c>
      <c r="K5" s="55">
        <v>5</v>
      </c>
      <c r="L5" s="55">
        <v>6</v>
      </c>
      <c r="M5" s="19"/>
      <c r="N5" s="14"/>
    </row>
    <row r="6" spans="1:14" ht="20.25" customHeight="1">
      <c r="A6" s="72" t="s">
        <v>16</v>
      </c>
      <c r="B6" s="82"/>
      <c r="C6" s="82"/>
      <c r="D6" s="82"/>
      <c r="E6" s="82"/>
      <c r="F6" s="82"/>
      <c r="G6" s="22">
        <v>55035.4</v>
      </c>
      <c r="H6" s="22">
        <v>32726.02</v>
      </c>
      <c r="I6" s="22">
        <v>30462.21</v>
      </c>
      <c r="J6" s="22">
        <v>1377.49</v>
      </c>
      <c r="K6" s="22">
        <v>886.33</v>
      </c>
      <c r="L6" s="22">
        <v>22309.38</v>
      </c>
      <c r="M6" s="19"/>
      <c r="N6" s="14"/>
    </row>
    <row r="7" spans="1:14" ht="20.25" customHeight="1">
      <c r="A7" s="17" t="s">
        <v>76</v>
      </c>
      <c r="B7" s="17" t="s">
        <v>77</v>
      </c>
      <c r="C7" s="17" t="s">
        <v>77</v>
      </c>
      <c r="D7" s="17" t="s">
        <v>78</v>
      </c>
      <c r="E7" s="17" t="s">
        <v>62</v>
      </c>
      <c r="F7" s="17" t="s">
        <v>63</v>
      </c>
      <c r="G7" s="22">
        <v>254.81</v>
      </c>
      <c r="H7" s="22">
        <v>254.81</v>
      </c>
      <c r="I7" s="31">
        <v>226.07</v>
      </c>
      <c r="J7" s="31">
        <v>28.74</v>
      </c>
      <c r="K7" s="31"/>
      <c r="L7" s="31"/>
      <c r="M7" s="19"/>
      <c r="N7" s="14"/>
    </row>
    <row r="8" spans="1:14" ht="20.25" customHeight="1">
      <c r="A8" s="17" t="s">
        <v>76</v>
      </c>
      <c r="B8" s="17" t="s">
        <v>77</v>
      </c>
      <c r="C8" s="17" t="s">
        <v>79</v>
      </c>
      <c r="D8" s="17" t="s">
        <v>80</v>
      </c>
      <c r="E8" s="17" t="s">
        <v>62</v>
      </c>
      <c r="F8" s="17" t="s">
        <v>63</v>
      </c>
      <c r="G8" s="22">
        <v>61</v>
      </c>
      <c r="H8" s="22"/>
      <c r="I8" s="31"/>
      <c r="J8" s="31"/>
      <c r="K8" s="31"/>
      <c r="L8" s="31">
        <v>61</v>
      </c>
      <c r="M8" s="19"/>
      <c r="N8" s="14"/>
    </row>
    <row r="9" spans="1:14" ht="20.25" customHeight="1">
      <c r="A9" s="17" t="s">
        <v>76</v>
      </c>
      <c r="B9" s="17" t="s">
        <v>77</v>
      </c>
      <c r="C9" s="17" t="s">
        <v>81</v>
      </c>
      <c r="D9" s="17" t="s">
        <v>82</v>
      </c>
      <c r="E9" s="17" t="s">
        <v>62</v>
      </c>
      <c r="F9" s="17" t="s">
        <v>63</v>
      </c>
      <c r="G9" s="22">
        <v>10</v>
      </c>
      <c r="H9" s="22"/>
      <c r="I9" s="31"/>
      <c r="J9" s="31"/>
      <c r="K9" s="31"/>
      <c r="L9" s="31">
        <v>10</v>
      </c>
      <c r="M9" s="19"/>
      <c r="N9" s="14"/>
    </row>
    <row r="10" spans="1:14" ht="20.25" customHeight="1">
      <c r="A10" s="17" t="s">
        <v>76</v>
      </c>
      <c r="B10" s="17" t="s">
        <v>79</v>
      </c>
      <c r="C10" s="17" t="s">
        <v>77</v>
      </c>
      <c r="D10" s="17" t="s">
        <v>83</v>
      </c>
      <c r="E10" s="17" t="s">
        <v>62</v>
      </c>
      <c r="F10" s="17" t="s">
        <v>63</v>
      </c>
      <c r="G10" s="22">
        <v>3036.53</v>
      </c>
      <c r="H10" s="22">
        <v>239.18</v>
      </c>
      <c r="I10" s="31">
        <v>220.36</v>
      </c>
      <c r="J10" s="31">
        <v>18.82</v>
      </c>
      <c r="K10" s="31"/>
      <c r="L10" s="31">
        <v>2797.35</v>
      </c>
      <c r="M10" s="19"/>
      <c r="N10" s="14"/>
    </row>
    <row r="11" spans="1:14" ht="20.25" customHeight="1">
      <c r="A11" s="17" t="s">
        <v>76</v>
      </c>
      <c r="B11" s="17" t="s">
        <v>79</v>
      </c>
      <c r="C11" s="17" t="s">
        <v>79</v>
      </c>
      <c r="D11" s="17" t="s">
        <v>84</v>
      </c>
      <c r="E11" s="17" t="s">
        <v>62</v>
      </c>
      <c r="F11" s="17" t="s">
        <v>63</v>
      </c>
      <c r="G11" s="22">
        <v>19941.04</v>
      </c>
      <c r="H11" s="22">
        <v>10524.23</v>
      </c>
      <c r="I11" s="31">
        <v>10171.52</v>
      </c>
      <c r="J11" s="31">
        <v>352.71</v>
      </c>
      <c r="K11" s="31"/>
      <c r="L11" s="31">
        <v>9416.81</v>
      </c>
      <c r="M11" s="19"/>
      <c r="N11" s="14"/>
    </row>
    <row r="12" spans="1:14" ht="20.25" customHeight="1">
      <c r="A12" s="17" t="s">
        <v>76</v>
      </c>
      <c r="B12" s="17" t="s">
        <v>79</v>
      </c>
      <c r="C12" s="17" t="s">
        <v>85</v>
      </c>
      <c r="D12" s="17" t="s">
        <v>86</v>
      </c>
      <c r="E12" s="17" t="s">
        <v>62</v>
      </c>
      <c r="F12" s="17" t="s">
        <v>63</v>
      </c>
      <c r="G12" s="22">
        <v>11574.74</v>
      </c>
      <c r="H12" s="22">
        <v>7892.01</v>
      </c>
      <c r="I12" s="31">
        <v>7604.09</v>
      </c>
      <c r="J12" s="31">
        <v>287.92</v>
      </c>
      <c r="K12" s="31"/>
      <c r="L12" s="31">
        <v>3682.73</v>
      </c>
      <c r="M12" s="19"/>
      <c r="N12" s="14"/>
    </row>
    <row r="13" spans="1:14" ht="20.25" customHeight="1">
      <c r="A13" s="17" t="s">
        <v>76</v>
      </c>
      <c r="B13" s="17" t="s">
        <v>79</v>
      </c>
      <c r="C13" s="17" t="s">
        <v>87</v>
      </c>
      <c r="D13" s="17" t="s">
        <v>88</v>
      </c>
      <c r="E13" s="17" t="s">
        <v>62</v>
      </c>
      <c r="F13" s="17" t="s">
        <v>63</v>
      </c>
      <c r="G13" s="22">
        <v>6718.56</v>
      </c>
      <c r="H13" s="22">
        <v>4324.54</v>
      </c>
      <c r="I13" s="31">
        <v>3719.27</v>
      </c>
      <c r="J13" s="31">
        <v>605.27</v>
      </c>
      <c r="K13" s="31"/>
      <c r="L13" s="31">
        <v>2394.0100000000002</v>
      </c>
      <c r="M13" s="19"/>
      <c r="N13" s="14"/>
    </row>
    <row r="14" spans="1:14" ht="20.25" customHeight="1">
      <c r="A14" s="17" t="s">
        <v>76</v>
      </c>
      <c r="B14" s="17" t="s">
        <v>79</v>
      </c>
      <c r="C14" s="17" t="s">
        <v>89</v>
      </c>
      <c r="D14" s="17" t="s">
        <v>90</v>
      </c>
      <c r="E14" s="17" t="s">
        <v>62</v>
      </c>
      <c r="F14" s="17" t="s">
        <v>63</v>
      </c>
      <c r="G14" s="22">
        <v>17.86</v>
      </c>
      <c r="H14" s="22"/>
      <c r="I14" s="31"/>
      <c r="J14" s="31"/>
      <c r="K14" s="31"/>
      <c r="L14" s="31">
        <v>17.86</v>
      </c>
      <c r="M14" s="19"/>
      <c r="N14" s="14"/>
    </row>
    <row r="15" spans="1:14" ht="20.25" customHeight="1">
      <c r="A15" s="17" t="s">
        <v>76</v>
      </c>
      <c r="B15" s="17" t="s">
        <v>79</v>
      </c>
      <c r="C15" s="17" t="s">
        <v>81</v>
      </c>
      <c r="D15" s="17" t="s">
        <v>91</v>
      </c>
      <c r="E15" s="17" t="s">
        <v>62</v>
      </c>
      <c r="F15" s="17" t="s">
        <v>63</v>
      </c>
      <c r="G15" s="22">
        <v>1.56</v>
      </c>
      <c r="H15" s="22"/>
      <c r="I15" s="31"/>
      <c r="J15" s="31"/>
      <c r="K15" s="31"/>
      <c r="L15" s="31">
        <v>1.56</v>
      </c>
      <c r="M15" s="19"/>
      <c r="N15" s="14"/>
    </row>
    <row r="16" spans="1:14" ht="20.25" customHeight="1">
      <c r="A16" s="17" t="s">
        <v>76</v>
      </c>
      <c r="B16" s="17" t="s">
        <v>85</v>
      </c>
      <c r="C16" s="17" t="s">
        <v>79</v>
      </c>
      <c r="D16" s="17" t="s">
        <v>92</v>
      </c>
      <c r="E16" s="17" t="s">
        <v>62</v>
      </c>
      <c r="F16" s="17" t="s">
        <v>63</v>
      </c>
      <c r="G16" s="22">
        <v>2491.9899999999998</v>
      </c>
      <c r="H16" s="22">
        <v>1989.43</v>
      </c>
      <c r="I16" s="31">
        <v>1909.52</v>
      </c>
      <c r="J16" s="31">
        <v>79.91</v>
      </c>
      <c r="K16" s="31"/>
      <c r="L16" s="31">
        <v>502.56</v>
      </c>
      <c r="M16" s="19"/>
      <c r="N16" s="14"/>
    </row>
    <row r="17" spans="1:14" ht="20.25" customHeight="1">
      <c r="A17" s="17" t="s">
        <v>76</v>
      </c>
      <c r="B17" s="17" t="s">
        <v>93</v>
      </c>
      <c r="C17" s="17" t="s">
        <v>77</v>
      </c>
      <c r="D17" s="17" t="s">
        <v>94</v>
      </c>
      <c r="E17" s="17" t="s">
        <v>62</v>
      </c>
      <c r="F17" s="17" t="s">
        <v>63</v>
      </c>
      <c r="G17" s="22">
        <v>328.14</v>
      </c>
      <c r="H17" s="22">
        <v>123.72</v>
      </c>
      <c r="I17" s="31">
        <v>119.61</v>
      </c>
      <c r="J17" s="31">
        <v>4.12</v>
      </c>
      <c r="K17" s="31"/>
      <c r="L17" s="31">
        <v>204.41</v>
      </c>
      <c r="M17" s="19"/>
      <c r="N17" s="14"/>
    </row>
    <row r="18" spans="1:14" ht="20.25" customHeight="1">
      <c r="A18" s="17" t="s">
        <v>76</v>
      </c>
      <c r="B18" s="17" t="s">
        <v>95</v>
      </c>
      <c r="C18" s="17" t="s">
        <v>77</v>
      </c>
      <c r="D18" s="17" t="s">
        <v>96</v>
      </c>
      <c r="E18" s="17" t="s">
        <v>62</v>
      </c>
      <c r="F18" s="17" t="s">
        <v>63</v>
      </c>
      <c r="G18" s="22">
        <v>2110.04</v>
      </c>
      <c r="H18" s="22"/>
      <c r="I18" s="31"/>
      <c r="J18" s="31"/>
      <c r="K18" s="31"/>
      <c r="L18" s="31">
        <v>2110.04</v>
      </c>
      <c r="M18" s="19"/>
      <c r="N18" s="14"/>
    </row>
    <row r="19" spans="1:14" ht="20.25" customHeight="1">
      <c r="A19" s="17" t="s">
        <v>76</v>
      </c>
      <c r="B19" s="17" t="s">
        <v>95</v>
      </c>
      <c r="C19" s="17" t="s">
        <v>79</v>
      </c>
      <c r="D19" s="17" t="s">
        <v>97</v>
      </c>
      <c r="E19" s="17" t="s">
        <v>62</v>
      </c>
      <c r="F19" s="17" t="s">
        <v>63</v>
      </c>
      <c r="G19" s="22">
        <v>193.52</v>
      </c>
      <c r="H19" s="22"/>
      <c r="I19" s="31"/>
      <c r="J19" s="31"/>
      <c r="K19" s="31"/>
      <c r="L19" s="31">
        <v>193.52</v>
      </c>
      <c r="M19" s="19"/>
      <c r="N19" s="14"/>
    </row>
    <row r="20" spans="1:14" ht="20.25" customHeight="1">
      <c r="A20" s="17" t="s">
        <v>76</v>
      </c>
      <c r="B20" s="17" t="s">
        <v>95</v>
      </c>
      <c r="C20" s="17" t="s">
        <v>89</v>
      </c>
      <c r="D20" s="17" t="s">
        <v>98</v>
      </c>
      <c r="E20" s="17" t="s">
        <v>62</v>
      </c>
      <c r="F20" s="17" t="s">
        <v>63</v>
      </c>
      <c r="G20" s="22">
        <v>661.29</v>
      </c>
      <c r="H20" s="22"/>
      <c r="I20" s="31"/>
      <c r="J20" s="31"/>
      <c r="K20" s="31"/>
      <c r="L20" s="31">
        <v>661.29</v>
      </c>
      <c r="M20" s="19"/>
      <c r="N20" s="14"/>
    </row>
    <row r="21" spans="1:14" ht="20.25" customHeight="1">
      <c r="A21" s="17" t="s">
        <v>76</v>
      </c>
      <c r="B21" s="17" t="s">
        <v>95</v>
      </c>
      <c r="C21" s="17" t="s">
        <v>81</v>
      </c>
      <c r="D21" s="17" t="s">
        <v>99</v>
      </c>
      <c r="E21" s="17" t="s">
        <v>62</v>
      </c>
      <c r="F21" s="17" t="s">
        <v>63</v>
      </c>
      <c r="G21" s="22">
        <v>54</v>
      </c>
      <c r="H21" s="22"/>
      <c r="I21" s="31"/>
      <c r="J21" s="31"/>
      <c r="K21" s="31"/>
      <c r="L21" s="31">
        <v>54</v>
      </c>
      <c r="M21" s="19"/>
      <c r="N21" s="14"/>
    </row>
    <row r="22" spans="1:14" ht="20.25" customHeight="1">
      <c r="A22" s="17" t="s">
        <v>100</v>
      </c>
      <c r="B22" s="17" t="s">
        <v>89</v>
      </c>
      <c r="C22" s="17" t="s">
        <v>77</v>
      </c>
      <c r="D22" s="17" t="s">
        <v>101</v>
      </c>
      <c r="E22" s="17" t="s">
        <v>62</v>
      </c>
      <c r="F22" s="17" t="s">
        <v>63</v>
      </c>
      <c r="G22" s="22">
        <v>56.53</v>
      </c>
      <c r="H22" s="22">
        <v>56.53</v>
      </c>
      <c r="I22" s="31"/>
      <c r="J22" s="31"/>
      <c r="K22" s="31">
        <v>56.53</v>
      </c>
      <c r="L22" s="31"/>
      <c r="M22" s="19"/>
      <c r="N22" s="14"/>
    </row>
    <row r="23" spans="1:14" ht="20.25" customHeight="1">
      <c r="A23" s="17" t="s">
        <v>100</v>
      </c>
      <c r="B23" s="17" t="s">
        <v>89</v>
      </c>
      <c r="C23" s="17" t="s">
        <v>79</v>
      </c>
      <c r="D23" s="17" t="s">
        <v>102</v>
      </c>
      <c r="E23" s="17" t="s">
        <v>62</v>
      </c>
      <c r="F23" s="17" t="s">
        <v>63</v>
      </c>
      <c r="G23" s="22">
        <v>694.72</v>
      </c>
      <c r="H23" s="22">
        <v>694.72</v>
      </c>
      <c r="I23" s="31"/>
      <c r="J23" s="31"/>
      <c r="K23" s="31">
        <v>694.72</v>
      </c>
      <c r="L23" s="31"/>
      <c r="M23" s="19"/>
      <c r="N23" s="14"/>
    </row>
    <row r="24" spans="1:14" ht="20.25" customHeight="1">
      <c r="A24" s="17" t="s">
        <v>100</v>
      </c>
      <c r="B24" s="17" t="s">
        <v>89</v>
      </c>
      <c r="C24" s="17" t="s">
        <v>89</v>
      </c>
      <c r="D24" s="17" t="s">
        <v>103</v>
      </c>
      <c r="E24" s="17" t="s">
        <v>62</v>
      </c>
      <c r="F24" s="17" t="s">
        <v>63</v>
      </c>
      <c r="G24" s="22">
        <v>3208.06</v>
      </c>
      <c r="H24" s="22">
        <v>3208.06</v>
      </c>
      <c r="I24" s="31">
        <v>3208.06</v>
      </c>
      <c r="J24" s="31"/>
      <c r="K24" s="31"/>
      <c r="L24" s="31"/>
      <c r="M24" s="19"/>
      <c r="N24" s="14"/>
    </row>
    <row r="25" spans="1:14" ht="20.25" customHeight="1">
      <c r="A25" s="17" t="s">
        <v>100</v>
      </c>
      <c r="B25" s="17" t="s">
        <v>104</v>
      </c>
      <c r="C25" s="17" t="s">
        <v>77</v>
      </c>
      <c r="D25" s="17" t="s">
        <v>105</v>
      </c>
      <c r="E25" s="17" t="s">
        <v>62</v>
      </c>
      <c r="F25" s="17" t="s">
        <v>63</v>
      </c>
      <c r="G25" s="22">
        <v>135.08000000000001</v>
      </c>
      <c r="H25" s="22">
        <v>135.08000000000001</v>
      </c>
      <c r="I25" s="31"/>
      <c r="J25" s="31"/>
      <c r="K25" s="31">
        <v>135.08000000000001</v>
      </c>
      <c r="L25" s="31"/>
      <c r="M25" s="19"/>
      <c r="N25" s="14"/>
    </row>
    <row r="26" spans="1:14" ht="20.25" customHeight="1">
      <c r="A26" s="17" t="s">
        <v>100</v>
      </c>
      <c r="B26" s="17" t="s">
        <v>81</v>
      </c>
      <c r="C26" s="17" t="s">
        <v>77</v>
      </c>
      <c r="D26" s="17" t="s">
        <v>106</v>
      </c>
      <c r="E26" s="17" t="s">
        <v>62</v>
      </c>
      <c r="F26" s="17" t="s">
        <v>63</v>
      </c>
      <c r="G26" s="22">
        <v>275.97000000000003</v>
      </c>
      <c r="H26" s="22">
        <v>275.97000000000003</v>
      </c>
      <c r="I26" s="31">
        <v>275.97000000000003</v>
      </c>
      <c r="J26" s="31"/>
      <c r="K26" s="31"/>
      <c r="L26" s="31"/>
      <c r="M26" s="19"/>
      <c r="N26" s="14"/>
    </row>
    <row r="27" spans="1:14" ht="20.25" customHeight="1">
      <c r="A27" s="17" t="s">
        <v>107</v>
      </c>
      <c r="B27" s="17" t="s">
        <v>108</v>
      </c>
      <c r="C27" s="17" t="s">
        <v>79</v>
      </c>
      <c r="D27" s="17" t="s">
        <v>109</v>
      </c>
      <c r="E27" s="17" t="s">
        <v>62</v>
      </c>
      <c r="F27" s="17" t="s">
        <v>63</v>
      </c>
      <c r="G27" s="22">
        <v>1203.21</v>
      </c>
      <c r="H27" s="22">
        <v>1203.21</v>
      </c>
      <c r="I27" s="31">
        <v>1203.21</v>
      </c>
      <c r="J27" s="31"/>
      <c r="K27" s="31"/>
      <c r="L27" s="31"/>
      <c r="M27" s="19"/>
      <c r="N27" s="14"/>
    </row>
    <row r="28" spans="1:14" ht="20.25" customHeight="1">
      <c r="A28" s="17" t="s">
        <v>110</v>
      </c>
      <c r="B28" s="17" t="s">
        <v>79</v>
      </c>
      <c r="C28" s="17" t="s">
        <v>77</v>
      </c>
      <c r="D28" s="17" t="s">
        <v>111</v>
      </c>
      <c r="E28" s="17" t="s">
        <v>62</v>
      </c>
      <c r="F28" s="17" t="s">
        <v>63</v>
      </c>
      <c r="G28" s="22">
        <v>1804.53</v>
      </c>
      <c r="H28" s="22">
        <v>1804.53</v>
      </c>
      <c r="I28" s="31">
        <v>1804.53</v>
      </c>
      <c r="J28" s="31"/>
      <c r="K28" s="31"/>
      <c r="L28" s="31"/>
      <c r="M28" s="19"/>
      <c r="N28" s="14"/>
    </row>
    <row r="29" spans="1:14" ht="20.25" customHeight="1">
      <c r="A29" s="17" t="s">
        <v>112</v>
      </c>
      <c r="B29" s="17" t="s">
        <v>113</v>
      </c>
      <c r="C29" s="17" t="s">
        <v>85</v>
      </c>
      <c r="D29" s="17" t="s">
        <v>114</v>
      </c>
      <c r="E29" s="17" t="s">
        <v>62</v>
      </c>
      <c r="F29" s="17" t="s">
        <v>63</v>
      </c>
      <c r="G29" s="22">
        <v>175.74</v>
      </c>
      <c r="H29" s="22"/>
      <c r="I29" s="31"/>
      <c r="J29" s="31"/>
      <c r="K29" s="31"/>
      <c r="L29" s="31">
        <v>175.74</v>
      </c>
      <c r="M29" s="19"/>
      <c r="N29" s="14"/>
    </row>
    <row r="30" spans="1:14" ht="20.25" customHeight="1">
      <c r="A30" s="17" t="s">
        <v>112</v>
      </c>
      <c r="B30" s="17" t="s">
        <v>113</v>
      </c>
      <c r="C30" s="17" t="s">
        <v>87</v>
      </c>
      <c r="D30" s="17" t="s">
        <v>115</v>
      </c>
      <c r="E30" s="17" t="s">
        <v>62</v>
      </c>
      <c r="F30" s="17" t="s">
        <v>63</v>
      </c>
      <c r="G30" s="22">
        <v>26.48</v>
      </c>
      <c r="H30" s="22"/>
      <c r="I30" s="31"/>
      <c r="J30" s="31"/>
      <c r="K30" s="31"/>
      <c r="L30" s="31">
        <v>26.48</v>
      </c>
      <c r="M30" s="19"/>
      <c r="N30" s="14"/>
    </row>
    <row r="31" spans="1:14" ht="7.5" customHeight="1">
      <c r="A31" s="24"/>
      <c r="B31" s="24"/>
      <c r="C31" s="24"/>
      <c r="D31" s="24"/>
      <c r="E31" s="24"/>
      <c r="F31" s="24"/>
      <c r="G31" s="24"/>
      <c r="H31" s="24"/>
      <c r="I31" s="24"/>
      <c r="J31" s="24"/>
      <c r="K31" s="24"/>
      <c r="L31" s="24"/>
      <c r="M31" s="14"/>
      <c r="N31" s="14"/>
    </row>
  </sheetData>
  <mergeCells count="10">
    <mergeCell ref="A1:L1"/>
    <mergeCell ref="A2:F2"/>
    <mergeCell ref="A3:C3"/>
    <mergeCell ref="H3:K3"/>
    <mergeCell ref="A6:F6"/>
    <mergeCell ref="D3:D4"/>
    <mergeCell ref="E3:E4"/>
    <mergeCell ref="F3:F4"/>
    <mergeCell ref="G3:G4"/>
    <mergeCell ref="L3:L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30 C30 B30 A30 E29 C29 B29 A29 E28 C28 B28 A28 E27 C27 B27 A27 E26 C26 B26 A26 E25 C25 B25 A25 E24 C24 B24 A24 E23 C23 B23 A23 E22 C22 B22 A22 E21 C21 B21 A21 E20 C20 B20 A20 E19 C19 B19 A19 E18 C18 B18 A18 E17 C17 B17 A17 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topLeftCell="A16" workbookViewId="0">
      <selection sqref="A1:G1"/>
    </sheetView>
  </sheetViews>
  <sheetFormatPr defaultColWidth="9" defaultRowHeight="15.6"/>
  <cols>
    <col min="1" max="1" width="23.21875" style="1" customWidth="1"/>
    <col min="2" max="2" width="15.88671875" style="1" customWidth="1"/>
    <col min="3" max="3" width="30.5546875" style="1" customWidth="1"/>
    <col min="4" max="4" width="17.109375" style="1" customWidth="1"/>
    <col min="5" max="5" width="16" style="1" customWidth="1"/>
    <col min="6" max="6" width="14.77734375" style="1" customWidth="1"/>
    <col min="7" max="7" width="16.88671875" style="1" customWidth="1"/>
    <col min="8" max="8" width="6.21875" style="1" customWidth="1"/>
    <col min="9" max="16384" width="9" style="1"/>
  </cols>
  <sheetData>
    <row r="1" spans="1:8" ht="37.5" customHeight="1">
      <c r="A1" s="83" t="s">
        <v>116</v>
      </c>
      <c r="B1" s="84"/>
      <c r="C1" s="84"/>
      <c r="D1" s="84"/>
      <c r="E1" s="84"/>
      <c r="F1" s="84"/>
      <c r="G1" s="85"/>
      <c r="H1" s="45"/>
    </row>
    <row r="2" spans="1:8" ht="15" customHeight="1">
      <c r="A2" s="76" t="s">
        <v>1</v>
      </c>
      <c r="B2" s="76"/>
      <c r="C2" s="46"/>
      <c r="D2" s="46"/>
      <c r="E2" s="46"/>
      <c r="F2" s="26"/>
      <c r="G2" s="26" t="s">
        <v>2</v>
      </c>
      <c r="H2" s="45"/>
    </row>
    <row r="3" spans="1:8" ht="18" customHeight="1">
      <c r="A3" s="72" t="s">
        <v>117</v>
      </c>
      <c r="B3" s="86"/>
      <c r="C3" s="72" t="s">
        <v>118</v>
      </c>
      <c r="D3" s="86"/>
      <c r="E3" s="86"/>
      <c r="F3" s="86"/>
      <c r="G3" s="86"/>
      <c r="H3" s="47"/>
    </row>
    <row r="4" spans="1:8" ht="18" customHeight="1">
      <c r="A4" s="72" t="s">
        <v>5</v>
      </c>
      <c r="B4" s="72" t="s">
        <v>119</v>
      </c>
      <c r="C4" s="72" t="s">
        <v>5</v>
      </c>
      <c r="D4" s="72" t="s">
        <v>119</v>
      </c>
      <c r="E4" s="86"/>
      <c r="F4" s="86"/>
      <c r="G4" s="86"/>
      <c r="H4" s="47"/>
    </row>
    <row r="5" spans="1:8" ht="20.25" customHeight="1">
      <c r="A5" s="86"/>
      <c r="B5" s="86"/>
      <c r="C5" s="86"/>
      <c r="D5" s="72" t="s">
        <v>16</v>
      </c>
      <c r="E5" s="82" t="s">
        <v>120</v>
      </c>
      <c r="F5" s="82" t="s">
        <v>9</v>
      </c>
      <c r="G5" s="82" t="s">
        <v>121</v>
      </c>
      <c r="H5" s="47"/>
    </row>
    <row r="6" spans="1:8" ht="23.25" customHeight="1">
      <c r="A6" s="86"/>
      <c r="B6" s="86"/>
      <c r="C6" s="86"/>
      <c r="D6" s="86"/>
      <c r="E6" s="86"/>
      <c r="F6" s="86"/>
      <c r="G6" s="86"/>
      <c r="H6" s="47"/>
    </row>
    <row r="7" spans="1:8" ht="22.5" customHeight="1">
      <c r="A7" s="17" t="s">
        <v>122</v>
      </c>
      <c r="B7" s="31">
        <v>44279.89</v>
      </c>
      <c r="C7" s="17" t="s">
        <v>123</v>
      </c>
      <c r="D7" s="31"/>
      <c r="E7" s="31"/>
      <c r="F7" s="31"/>
      <c r="G7" s="31"/>
      <c r="H7" s="47"/>
    </row>
    <row r="8" spans="1:8" ht="22.5" customHeight="1">
      <c r="A8" s="17" t="s">
        <v>44</v>
      </c>
      <c r="B8" s="31"/>
      <c r="C8" s="17" t="s">
        <v>124</v>
      </c>
      <c r="D8" s="31"/>
      <c r="E8" s="31"/>
      <c r="F8" s="31"/>
      <c r="G8" s="31"/>
      <c r="H8" s="47"/>
    </row>
    <row r="9" spans="1:8" ht="22.5" customHeight="1">
      <c r="A9" s="17" t="s">
        <v>125</v>
      </c>
      <c r="B9" s="31"/>
      <c r="C9" s="17" t="s">
        <v>126</v>
      </c>
      <c r="D9" s="31"/>
      <c r="E9" s="31"/>
      <c r="F9" s="31"/>
      <c r="G9" s="31"/>
      <c r="H9" s="47"/>
    </row>
    <row r="10" spans="1:8" ht="22.5" customHeight="1">
      <c r="A10" s="22"/>
      <c r="B10" s="31"/>
      <c r="C10" s="17" t="s">
        <v>127</v>
      </c>
      <c r="D10" s="31"/>
      <c r="E10" s="31"/>
      <c r="F10" s="31"/>
      <c r="G10" s="31"/>
      <c r="H10" s="47"/>
    </row>
    <row r="11" spans="1:8" ht="22.5" customHeight="1">
      <c r="A11" s="22"/>
      <c r="B11" s="31"/>
      <c r="C11" s="17" t="s">
        <v>128</v>
      </c>
      <c r="D11" s="31">
        <v>36902.03</v>
      </c>
      <c r="E11" s="31">
        <v>36902.03</v>
      </c>
      <c r="F11" s="31"/>
      <c r="G11" s="31"/>
      <c r="H11" s="47"/>
    </row>
    <row r="12" spans="1:8" ht="22.5" customHeight="1">
      <c r="A12" s="22"/>
      <c r="B12" s="31"/>
      <c r="C12" s="17" t="s">
        <v>129</v>
      </c>
      <c r="D12" s="31"/>
      <c r="E12" s="31"/>
      <c r="F12" s="31"/>
      <c r="G12" s="31"/>
      <c r="H12" s="47"/>
    </row>
    <row r="13" spans="1:8" ht="22.5" customHeight="1">
      <c r="A13" s="22"/>
      <c r="B13" s="31"/>
      <c r="C13" s="17" t="s">
        <v>130</v>
      </c>
      <c r="D13" s="31"/>
      <c r="E13" s="31"/>
      <c r="F13" s="31"/>
      <c r="G13" s="31"/>
      <c r="H13" s="47"/>
    </row>
    <row r="14" spans="1:8" ht="22.5" customHeight="1">
      <c r="A14" s="22"/>
      <c r="B14" s="31"/>
      <c r="C14" s="17" t="s">
        <v>131</v>
      </c>
      <c r="D14" s="31">
        <v>4370.3</v>
      </c>
      <c r="E14" s="31">
        <v>4370.3</v>
      </c>
      <c r="F14" s="31"/>
      <c r="G14" s="31"/>
      <c r="H14" s="47"/>
    </row>
    <row r="15" spans="1:8" ht="22.5" customHeight="1">
      <c r="A15" s="22"/>
      <c r="B15" s="31"/>
      <c r="C15" s="17" t="s">
        <v>132</v>
      </c>
      <c r="D15" s="31"/>
      <c r="E15" s="31"/>
      <c r="F15" s="31"/>
      <c r="G15" s="31"/>
      <c r="H15" s="47"/>
    </row>
    <row r="16" spans="1:8" ht="27.75" customHeight="1">
      <c r="A16" s="22"/>
      <c r="B16" s="31"/>
      <c r="C16" s="17" t="s">
        <v>133</v>
      </c>
      <c r="D16" s="31">
        <v>1203.02</v>
      </c>
      <c r="E16" s="31">
        <v>1203.02</v>
      </c>
      <c r="F16" s="31"/>
      <c r="G16" s="31"/>
      <c r="H16" s="47"/>
    </row>
    <row r="17" spans="1:8" ht="27.75" customHeight="1">
      <c r="A17" s="22"/>
      <c r="B17" s="31"/>
      <c r="C17" s="17" t="s">
        <v>134</v>
      </c>
      <c r="D17" s="31"/>
      <c r="E17" s="31"/>
      <c r="F17" s="31"/>
      <c r="G17" s="31"/>
      <c r="H17" s="47"/>
    </row>
    <row r="18" spans="1:8" ht="27.75" customHeight="1">
      <c r="A18" s="22"/>
      <c r="B18" s="31"/>
      <c r="C18" s="17" t="s">
        <v>135</v>
      </c>
      <c r="D18" s="31"/>
      <c r="E18" s="31"/>
      <c r="F18" s="31"/>
      <c r="G18" s="31"/>
      <c r="H18" s="47"/>
    </row>
    <row r="19" spans="1:8" ht="27.75" customHeight="1">
      <c r="A19" s="22"/>
      <c r="B19" s="31"/>
      <c r="C19" s="17" t="s">
        <v>136</v>
      </c>
      <c r="D19" s="31"/>
      <c r="E19" s="31"/>
      <c r="F19" s="31"/>
      <c r="G19" s="31"/>
      <c r="H19" s="47"/>
    </row>
    <row r="20" spans="1:8" ht="20.25" customHeight="1">
      <c r="A20" s="22"/>
      <c r="B20" s="31"/>
      <c r="C20" s="17" t="s">
        <v>137</v>
      </c>
      <c r="D20" s="31"/>
      <c r="E20" s="31"/>
      <c r="F20" s="31"/>
      <c r="G20" s="31"/>
      <c r="H20" s="47"/>
    </row>
    <row r="21" spans="1:8" ht="20.25" customHeight="1">
      <c r="A21" s="22"/>
      <c r="B21" s="31"/>
      <c r="C21" s="17" t="s">
        <v>138</v>
      </c>
      <c r="D21" s="31"/>
      <c r="E21" s="31"/>
      <c r="F21" s="31"/>
      <c r="G21" s="31"/>
      <c r="H21" s="47"/>
    </row>
    <row r="22" spans="1:8" ht="15.75" customHeight="1">
      <c r="A22" s="22"/>
      <c r="B22" s="31"/>
      <c r="C22" s="17" t="s">
        <v>139</v>
      </c>
      <c r="D22" s="31"/>
      <c r="E22" s="31"/>
      <c r="F22" s="31"/>
      <c r="G22" s="31"/>
      <c r="H22" s="48"/>
    </row>
    <row r="23" spans="1:8" ht="15.75" customHeight="1">
      <c r="A23" s="22"/>
      <c r="B23" s="31"/>
      <c r="C23" s="17" t="s">
        <v>140</v>
      </c>
      <c r="D23" s="31"/>
      <c r="E23" s="31"/>
      <c r="F23" s="31"/>
      <c r="G23" s="31"/>
      <c r="H23" s="48"/>
    </row>
    <row r="24" spans="1:8" ht="15.75" customHeight="1">
      <c r="A24" s="22"/>
      <c r="B24" s="31"/>
      <c r="C24" s="17" t="s">
        <v>141</v>
      </c>
      <c r="D24" s="31"/>
      <c r="E24" s="31"/>
      <c r="F24" s="31"/>
      <c r="G24" s="31"/>
      <c r="H24" s="48"/>
    </row>
    <row r="25" spans="1:8" ht="15.75" customHeight="1">
      <c r="A25" s="22"/>
      <c r="B25" s="31"/>
      <c r="C25" s="17" t="s">
        <v>142</v>
      </c>
      <c r="D25" s="31"/>
      <c r="E25" s="31"/>
      <c r="F25" s="31"/>
      <c r="G25" s="31"/>
      <c r="H25" s="48"/>
    </row>
    <row r="26" spans="1:8" ht="15.75" customHeight="1">
      <c r="A26" s="22"/>
      <c r="B26" s="31"/>
      <c r="C26" s="17" t="s">
        <v>143</v>
      </c>
      <c r="D26" s="31">
        <v>1804.53</v>
      </c>
      <c r="E26" s="31">
        <v>1804.53</v>
      </c>
      <c r="F26" s="31"/>
      <c r="G26" s="31"/>
      <c r="H26" s="48"/>
    </row>
    <row r="27" spans="1:8" ht="15.75" customHeight="1">
      <c r="A27" s="22"/>
      <c r="B27" s="31"/>
      <c r="C27" s="17" t="s">
        <v>144</v>
      </c>
      <c r="D27" s="31"/>
      <c r="E27" s="31"/>
      <c r="F27" s="31"/>
      <c r="G27" s="31"/>
      <c r="H27" s="48"/>
    </row>
    <row r="28" spans="1:8" ht="15.75" customHeight="1">
      <c r="A28" s="22"/>
      <c r="B28" s="31"/>
      <c r="C28" s="17" t="s">
        <v>145</v>
      </c>
      <c r="D28" s="31"/>
      <c r="E28" s="31"/>
      <c r="F28" s="31"/>
      <c r="G28" s="31"/>
      <c r="H28" s="48"/>
    </row>
    <row r="29" spans="1:8" ht="15.75" customHeight="1">
      <c r="A29" s="22"/>
      <c r="B29" s="31"/>
      <c r="C29" s="17" t="s">
        <v>146</v>
      </c>
      <c r="D29" s="31"/>
      <c r="E29" s="31"/>
      <c r="F29" s="31"/>
      <c r="G29" s="31"/>
      <c r="H29" s="48"/>
    </row>
    <row r="30" spans="1:8" ht="15.75" customHeight="1">
      <c r="A30" s="22"/>
      <c r="B30" s="31"/>
      <c r="C30" s="17" t="s">
        <v>147</v>
      </c>
      <c r="D30" s="31"/>
      <c r="E30" s="31"/>
      <c r="F30" s="31"/>
      <c r="G30" s="31"/>
      <c r="H30" s="48"/>
    </row>
    <row r="31" spans="1:8" ht="15.75" customHeight="1">
      <c r="A31" s="22"/>
      <c r="B31" s="31"/>
      <c r="C31" s="17" t="s">
        <v>148</v>
      </c>
      <c r="D31" s="31"/>
      <c r="E31" s="31"/>
      <c r="F31" s="31"/>
      <c r="G31" s="31"/>
      <c r="H31" s="48"/>
    </row>
    <row r="32" spans="1:8" ht="15.75" customHeight="1">
      <c r="A32" s="22"/>
      <c r="B32" s="31"/>
      <c r="C32" s="17" t="s">
        <v>149</v>
      </c>
      <c r="D32" s="31"/>
      <c r="E32" s="31"/>
      <c r="F32" s="31"/>
      <c r="G32" s="31"/>
      <c r="H32" s="48"/>
    </row>
    <row r="33" spans="1:8" ht="15.75" customHeight="1">
      <c r="A33" s="22"/>
      <c r="B33" s="31"/>
      <c r="C33" s="17" t="s">
        <v>150</v>
      </c>
      <c r="D33" s="31"/>
      <c r="E33" s="31"/>
      <c r="F33" s="31"/>
      <c r="G33" s="31"/>
      <c r="H33" s="48"/>
    </row>
    <row r="34" spans="1:8" ht="15.75" customHeight="1">
      <c r="A34" s="22"/>
      <c r="B34" s="31"/>
      <c r="C34" s="17" t="s">
        <v>151</v>
      </c>
      <c r="D34" s="31"/>
      <c r="E34" s="31"/>
      <c r="F34" s="31"/>
      <c r="G34" s="31"/>
      <c r="H34" s="48"/>
    </row>
    <row r="35" spans="1:8" ht="15.75" customHeight="1">
      <c r="A35" s="49"/>
      <c r="B35" s="31"/>
      <c r="C35" s="17" t="s">
        <v>152</v>
      </c>
      <c r="D35" s="31"/>
      <c r="E35" s="31"/>
      <c r="F35" s="31"/>
      <c r="G35" s="31"/>
      <c r="H35" s="48"/>
    </row>
    <row r="36" spans="1:8" ht="14.25" customHeight="1">
      <c r="A36" s="22"/>
      <c r="B36" s="50"/>
      <c r="C36" s="49"/>
      <c r="D36" s="50"/>
      <c r="E36" s="50"/>
      <c r="F36" s="50"/>
      <c r="G36" s="50"/>
      <c r="H36" s="48"/>
    </row>
    <row r="37" spans="1:8" ht="20.25" customHeight="1">
      <c r="A37" s="51" t="s">
        <v>153</v>
      </c>
      <c r="B37" s="50">
        <v>44279.89</v>
      </c>
      <c r="C37" s="51" t="s">
        <v>154</v>
      </c>
      <c r="D37" s="50">
        <v>44279.89</v>
      </c>
      <c r="E37" s="50">
        <v>44279.89</v>
      </c>
      <c r="F37" s="50"/>
      <c r="G37" s="50"/>
      <c r="H37" s="48"/>
    </row>
    <row r="38" spans="1:8" ht="14.25" customHeight="1">
      <c r="A38" s="52"/>
      <c r="B38" s="52"/>
      <c r="C38" s="52"/>
      <c r="D38" s="53"/>
      <c r="E38" s="53"/>
      <c r="F38" s="53"/>
      <c r="G38" s="53"/>
      <c r="H38" s="54"/>
    </row>
  </sheetData>
  <mergeCells count="12">
    <mergeCell ref="A1:G1"/>
    <mergeCell ref="A2:B2"/>
    <mergeCell ref="A3:B3"/>
    <mergeCell ref="C3:G3"/>
    <mergeCell ref="D4:G4"/>
    <mergeCell ref="A4:A6"/>
    <mergeCell ref="B4:B6"/>
    <mergeCell ref="C4:C6"/>
    <mergeCell ref="D5:D6"/>
    <mergeCell ref="E5:E6"/>
    <mergeCell ref="F5:F6"/>
    <mergeCell ref="G5:G6"/>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80"/>
  <sheetViews>
    <sheetView showGridLines="0" workbookViewId="0">
      <selection activeCell="G2" sqref="G1:G1048576"/>
    </sheetView>
  </sheetViews>
  <sheetFormatPr defaultColWidth="9" defaultRowHeight="15.6"/>
  <cols>
    <col min="1" max="4" width="9.44140625" style="1" customWidth="1"/>
    <col min="5" max="5" width="27.44140625" style="1" customWidth="1"/>
    <col min="6" max="6" width="22.21875" style="1" customWidth="1"/>
    <col min="7" max="7" width="16" style="1" customWidth="1"/>
    <col min="8" max="8" width="11.21875" style="1" customWidth="1"/>
    <col min="9" max="10" width="9.44140625" style="1" customWidth="1"/>
    <col min="11" max="11" width="12" style="1" customWidth="1"/>
    <col min="12" max="12" width="11.77734375" style="1" customWidth="1"/>
    <col min="13" max="13" width="13" style="1" customWidth="1"/>
    <col min="14" max="14" width="11.77734375" style="1" customWidth="1"/>
    <col min="15" max="15" width="9.44140625" style="1" customWidth="1"/>
    <col min="16" max="16384" width="9" style="1"/>
  </cols>
  <sheetData>
    <row r="1" spans="1:15" ht="30" customHeight="1">
      <c r="A1" s="63" t="s">
        <v>155</v>
      </c>
      <c r="B1" s="87"/>
      <c r="C1" s="87"/>
      <c r="D1" s="87"/>
      <c r="E1" s="87"/>
      <c r="F1" s="87"/>
      <c r="G1" s="87"/>
      <c r="H1" s="87"/>
      <c r="I1" s="87"/>
      <c r="J1" s="87"/>
      <c r="K1" s="87"/>
      <c r="L1" s="87"/>
      <c r="M1" s="87"/>
      <c r="N1" s="88"/>
      <c r="O1" s="11"/>
    </row>
    <row r="2" spans="1:15" ht="18" customHeight="1">
      <c r="A2" s="76" t="s">
        <v>1</v>
      </c>
      <c r="B2" s="76"/>
      <c r="C2" s="76"/>
      <c r="D2" s="26"/>
      <c r="E2" s="26"/>
      <c r="F2" s="26"/>
      <c r="G2" s="26"/>
      <c r="H2" s="26"/>
      <c r="I2" s="26"/>
      <c r="J2" s="26"/>
      <c r="K2" s="26"/>
      <c r="L2" s="26" t="s">
        <v>2</v>
      </c>
      <c r="M2" s="26"/>
      <c r="N2" s="26"/>
      <c r="O2" s="11"/>
    </row>
    <row r="3" spans="1:15" ht="39.75" customHeight="1">
      <c r="A3" s="72" t="s">
        <v>65</v>
      </c>
      <c r="B3" s="89"/>
      <c r="C3" s="89"/>
      <c r="D3" s="72" t="s">
        <v>156</v>
      </c>
      <c r="E3" s="72" t="s">
        <v>157</v>
      </c>
      <c r="F3" s="72" t="s">
        <v>158</v>
      </c>
      <c r="G3" s="72" t="s">
        <v>7</v>
      </c>
      <c r="H3" s="72" t="s">
        <v>67</v>
      </c>
      <c r="I3" s="89"/>
      <c r="J3" s="89"/>
      <c r="K3" s="72" t="s">
        <v>68</v>
      </c>
      <c r="L3" s="89"/>
      <c r="M3" s="89"/>
      <c r="N3" s="89"/>
      <c r="O3" s="12"/>
    </row>
    <row r="4" spans="1:15" ht="43.5" customHeight="1">
      <c r="A4" s="18" t="s">
        <v>69</v>
      </c>
      <c r="B4" s="18" t="s">
        <v>70</v>
      </c>
      <c r="C4" s="18" t="s">
        <v>71</v>
      </c>
      <c r="D4" s="89"/>
      <c r="E4" s="89"/>
      <c r="F4" s="89"/>
      <c r="G4" s="89"/>
      <c r="H4" s="18" t="s">
        <v>72</v>
      </c>
      <c r="I4" s="18" t="s">
        <v>73</v>
      </c>
      <c r="J4" s="18" t="s">
        <v>74</v>
      </c>
      <c r="K4" s="18" t="s">
        <v>159</v>
      </c>
      <c r="L4" s="18" t="s">
        <v>160</v>
      </c>
      <c r="M4" s="18" t="s">
        <v>161</v>
      </c>
      <c r="N4" s="18" t="s">
        <v>162</v>
      </c>
      <c r="O4" s="12"/>
    </row>
    <row r="5" spans="1:15" ht="21" customHeight="1">
      <c r="A5" s="72" t="s">
        <v>16</v>
      </c>
      <c r="B5" s="72"/>
      <c r="C5" s="72"/>
      <c r="D5" s="30"/>
      <c r="E5" s="30"/>
      <c r="F5" s="30"/>
      <c r="G5" s="35">
        <v>44279.9</v>
      </c>
      <c r="H5" s="36">
        <v>30461.91</v>
      </c>
      <c r="I5" s="36">
        <v>1290.6300000000001</v>
      </c>
      <c r="J5" s="36">
        <v>886.34</v>
      </c>
      <c r="K5" s="36">
        <v>3265.7</v>
      </c>
      <c r="L5" s="36">
        <v>8370.56</v>
      </c>
      <c r="M5" s="40"/>
      <c r="N5" s="23"/>
      <c r="O5" s="12"/>
    </row>
    <row r="6" spans="1:15">
      <c r="A6" s="32"/>
      <c r="B6" s="32"/>
      <c r="C6" s="32"/>
      <c r="D6" s="3"/>
      <c r="E6" s="37" t="s">
        <v>163</v>
      </c>
      <c r="F6" s="3"/>
      <c r="G6" s="38">
        <v>8552.75</v>
      </c>
      <c r="H6" s="39">
        <v>292.82</v>
      </c>
      <c r="I6" s="39">
        <v>26.6</v>
      </c>
      <c r="J6" s="39">
        <v>58.77</v>
      </c>
      <c r="K6" s="39">
        <v>126</v>
      </c>
      <c r="L6" s="39">
        <v>8043.76</v>
      </c>
      <c r="M6" s="41">
        <v>0</v>
      </c>
      <c r="N6" s="34"/>
      <c r="O6" s="12"/>
    </row>
    <row r="7" spans="1:15">
      <c r="A7" s="18" t="s">
        <v>76</v>
      </c>
      <c r="B7" s="18" t="s">
        <v>77</v>
      </c>
      <c r="C7" s="18" t="s">
        <v>77</v>
      </c>
      <c r="D7" s="30" t="s">
        <v>164</v>
      </c>
      <c r="E7" s="30" t="s">
        <v>63</v>
      </c>
      <c r="F7" s="30" t="s">
        <v>165</v>
      </c>
      <c r="G7" s="35">
        <v>252.67</v>
      </c>
      <c r="H7" s="36">
        <v>226.07</v>
      </c>
      <c r="I7" s="36">
        <v>26.6</v>
      </c>
      <c r="J7" s="36">
        <v>0</v>
      </c>
      <c r="K7" s="36">
        <v>0</v>
      </c>
      <c r="L7" s="36">
        <v>0</v>
      </c>
      <c r="M7" s="40">
        <v>0</v>
      </c>
      <c r="N7" s="23"/>
      <c r="O7" s="12"/>
    </row>
    <row r="8" spans="1:15" ht="31.2">
      <c r="A8" s="18" t="s">
        <v>76</v>
      </c>
      <c r="B8" s="18" t="s">
        <v>77</v>
      </c>
      <c r="C8" s="18" t="s">
        <v>79</v>
      </c>
      <c r="D8" s="30" t="s">
        <v>164</v>
      </c>
      <c r="E8" s="30" t="s">
        <v>63</v>
      </c>
      <c r="F8" s="30" t="s">
        <v>166</v>
      </c>
      <c r="G8" s="35">
        <v>52</v>
      </c>
      <c r="H8" s="36">
        <v>0</v>
      </c>
      <c r="I8" s="36">
        <v>0</v>
      </c>
      <c r="J8" s="36">
        <v>0</v>
      </c>
      <c r="K8" s="36">
        <v>52</v>
      </c>
      <c r="L8" s="36">
        <v>0</v>
      </c>
      <c r="M8" s="40">
        <v>0</v>
      </c>
      <c r="N8" s="23"/>
      <c r="O8" s="12"/>
    </row>
    <row r="9" spans="1:15" ht="31.2">
      <c r="A9" s="18" t="s">
        <v>76</v>
      </c>
      <c r="B9" s="18" t="s">
        <v>77</v>
      </c>
      <c r="C9" s="18" t="s">
        <v>81</v>
      </c>
      <c r="D9" s="30" t="s">
        <v>164</v>
      </c>
      <c r="E9" s="30" t="s">
        <v>63</v>
      </c>
      <c r="F9" s="30" t="s">
        <v>167</v>
      </c>
      <c r="G9" s="35">
        <v>10</v>
      </c>
      <c r="H9" s="36">
        <v>0</v>
      </c>
      <c r="I9" s="36">
        <v>0</v>
      </c>
      <c r="J9" s="36">
        <v>0</v>
      </c>
      <c r="K9" s="36">
        <v>0</v>
      </c>
      <c r="L9" s="36">
        <v>10</v>
      </c>
      <c r="M9" s="40">
        <v>0</v>
      </c>
      <c r="N9" s="23"/>
      <c r="O9" s="12"/>
    </row>
    <row r="10" spans="1:15">
      <c r="A10" s="18" t="s">
        <v>76</v>
      </c>
      <c r="B10" s="18" t="s">
        <v>79</v>
      </c>
      <c r="C10" s="18" t="s">
        <v>77</v>
      </c>
      <c r="D10" s="30" t="s">
        <v>164</v>
      </c>
      <c r="E10" s="30" t="s">
        <v>63</v>
      </c>
      <c r="F10" s="30" t="s">
        <v>168</v>
      </c>
      <c r="G10" s="35">
        <v>632.6</v>
      </c>
      <c r="H10" s="36">
        <v>0</v>
      </c>
      <c r="I10" s="36">
        <v>0</v>
      </c>
      <c r="J10" s="36">
        <v>0</v>
      </c>
      <c r="K10" s="36">
        <v>0</v>
      </c>
      <c r="L10" s="36">
        <v>627.79999999999995</v>
      </c>
      <c r="M10" s="40">
        <v>0</v>
      </c>
      <c r="N10" s="23"/>
      <c r="O10" s="12"/>
    </row>
    <row r="11" spans="1:15">
      <c r="A11" s="18" t="s">
        <v>76</v>
      </c>
      <c r="B11" s="18" t="s">
        <v>79</v>
      </c>
      <c r="C11" s="18" t="s">
        <v>79</v>
      </c>
      <c r="D11" s="30" t="s">
        <v>164</v>
      </c>
      <c r="E11" s="30" t="s">
        <v>63</v>
      </c>
      <c r="F11" s="30" t="s">
        <v>169</v>
      </c>
      <c r="G11" s="35">
        <v>4085.31</v>
      </c>
      <c r="H11" s="36">
        <v>0</v>
      </c>
      <c r="I11" s="36">
        <v>0</v>
      </c>
      <c r="J11" s="36">
        <v>0</v>
      </c>
      <c r="K11" s="36">
        <v>44</v>
      </c>
      <c r="L11" s="36">
        <v>4041.31</v>
      </c>
      <c r="M11" s="40">
        <v>0</v>
      </c>
      <c r="N11" s="23"/>
      <c r="O11" s="12"/>
    </row>
    <row r="12" spans="1:15">
      <c r="A12" s="18" t="s">
        <v>76</v>
      </c>
      <c r="B12" s="18" t="s">
        <v>79</v>
      </c>
      <c r="C12" s="18" t="s">
        <v>85</v>
      </c>
      <c r="D12" s="30" t="s">
        <v>164</v>
      </c>
      <c r="E12" s="30" t="s">
        <v>63</v>
      </c>
      <c r="F12" s="30" t="s">
        <v>170</v>
      </c>
      <c r="G12" s="35">
        <v>1253.68</v>
      </c>
      <c r="H12" s="36">
        <v>0</v>
      </c>
      <c r="I12" s="36">
        <v>0</v>
      </c>
      <c r="J12" s="36">
        <v>0</v>
      </c>
      <c r="K12" s="36">
        <v>10</v>
      </c>
      <c r="L12" s="36">
        <v>1243.68</v>
      </c>
      <c r="M12" s="40">
        <v>0</v>
      </c>
      <c r="N12" s="23"/>
      <c r="O12" s="12"/>
    </row>
    <row r="13" spans="1:15">
      <c r="A13" s="18" t="s">
        <v>76</v>
      </c>
      <c r="B13" s="18" t="s">
        <v>79</v>
      </c>
      <c r="C13" s="18" t="s">
        <v>87</v>
      </c>
      <c r="D13" s="30" t="s">
        <v>164</v>
      </c>
      <c r="E13" s="30" t="s">
        <v>63</v>
      </c>
      <c r="F13" s="30" t="s">
        <v>171</v>
      </c>
      <c r="G13" s="35">
        <v>323.52999999999997</v>
      </c>
      <c r="H13" s="36">
        <v>0</v>
      </c>
      <c r="I13" s="36">
        <v>0</v>
      </c>
      <c r="J13" s="36">
        <v>0</v>
      </c>
      <c r="K13" s="36">
        <v>20</v>
      </c>
      <c r="L13" s="36">
        <v>303.52999999999997</v>
      </c>
      <c r="M13" s="40">
        <v>0</v>
      </c>
      <c r="N13" s="23"/>
      <c r="O13" s="12"/>
    </row>
    <row r="14" spans="1:15">
      <c r="A14" s="18" t="s">
        <v>76</v>
      </c>
      <c r="B14" s="18" t="s">
        <v>79</v>
      </c>
      <c r="C14" s="18" t="s">
        <v>89</v>
      </c>
      <c r="D14" s="30" t="s">
        <v>164</v>
      </c>
      <c r="E14" s="30" t="s">
        <v>63</v>
      </c>
      <c r="F14" s="30" t="s">
        <v>172</v>
      </c>
      <c r="G14" s="35">
        <v>17.86</v>
      </c>
      <c r="H14" s="36">
        <v>0</v>
      </c>
      <c r="I14" s="36">
        <v>0</v>
      </c>
      <c r="J14" s="36">
        <v>0</v>
      </c>
      <c r="K14" s="36">
        <v>0</v>
      </c>
      <c r="L14" s="36">
        <v>17.86</v>
      </c>
      <c r="M14" s="40">
        <v>0</v>
      </c>
      <c r="N14" s="23"/>
      <c r="O14" s="12"/>
    </row>
    <row r="15" spans="1:15" ht="31.2">
      <c r="A15" s="18" t="s">
        <v>76</v>
      </c>
      <c r="B15" s="18" t="s">
        <v>85</v>
      </c>
      <c r="C15" s="18" t="s">
        <v>79</v>
      </c>
      <c r="D15" s="30" t="s">
        <v>164</v>
      </c>
      <c r="E15" s="30" t="s">
        <v>63</v>
      </c>
      <c r="F15" s="30" t="s">
        <v>173</v>
      </c>
      <c r="G15" s="35">
        <v>30.98</v>
      </c>
      <c r="H15" s="36">
        <v>0</v>
      </c>
      <c r="I15" s="36">
        <v>0</v>
      </c>
      <c r="J15" s="36">
        <v>0</v>
      </c>
      <c r="K15" s="36">
        <v>0</v>
      </c>
      <c r="L15" s="36">
        <v>30.98</v>
      </c>
      <c r="M15" s="40">
        <v>0</v>
      </c>
      <c r="N15" s="23"/>
      <c r="O15" s="12"/>
    </row>
    <row r="16" spans="1:15" ht="31.2">
      <c r="A16" s="18" t="s">
        <v>76</v>
      </c>
      <c r="B16" s="18" t="s">
        <v>93</v>
      </c>
      <c r="C16" s="18" t="s">
        <v>77</v>
      </c>
      <c r="D16" s="30" t="s">
        <v>164</v>
      </c>
      <c r="E16" s="30" t="s">
        <v>63</v>
      </c>
      <c r="F16" s="30" t="s">
        <v>174</v>
      </c>
      <c r="G16" s="35">
        <v>14.6</v>
      </c>
      <c r="H16" s="36">
        <v>0</v>
      </c>
      <c r="I16" s="36">
        <v>0</v>
      </c>
      <c r="J16" s="36">
        <v>0</v>
      </c>
      <c r="K16" s="36">
        <v>0</v>
      </c>
      <c r="L16" s="36">
        <v>14.6</v>
      </c>
      <c r="M16" s="40">
        <v>0</v>
      </c>
      <c r="N16" s="23"/>
      <c r="O16" s="12"/>
    </row>
    <row r="17" spans="1:15" ht="31.2">
      <c r="A17" s="18" t="s">
        <v>76</v>
      </c>
      <c r="B17" s="18" t="s">
        <v>95</v>
      </c>
      <c r="C17" s="18" t="s">
        <v>77</v>
      </c>
      <c r="D17" s="30" t="s">
        <v>164</v>
      </c>
      <c r="E17" s="30" t="s">
        <v>63</v>
      </c>
      <c r="F17" s="30" t="s">
        <v>175</v>
      </c>
      <c r="G17" s="35">
        <v>1754</v>
      </c>
      <c r="H17" s="36">
        <v>0</v>
      </c>
      <c r="I17" s="36">
        <v>0</v>
      </c>
      <c r="J17" s="36">
        <v>0</v>
      </c>
      <c r="K17" s="36">
        <v>0</v>
      </c>
      <c r="L17" s="36">
        <v>1754</v>
      </c>
      <c r="M17" s="40">
        <v>0</v>
      </c>
      <c r="N17" s="23"/>
      <c r="O17" s="12"/>
    </row>
    <row r="18" spans="1:15" ht="31.2">
      <c r="A18" s="18" t="s">
        <v>100</v>
      </c>
      <c r="B18" s="18" t="s">
        <v>89</v>
      </c>
      <c r="C18" s="18" t="s">
        <v>77</v>
      </c>
      <c r="D18" s="30" t="s">
        <v>164</v>
      </c>
      <c r="E18" s="30" t="s">
        <v>63</v>
      </c>
      <c r="F18" s="30" t="s">
        <v>176</v>
      </c>
      <c r="G18" s="35">
        <v>56.53</v>
      </c>
      <c r="H18" s="36">
        <v>0</v>
      </c>
      <c r="I18" s="36">
        <v>0</v>
      </c>
      <c r="J18" s="36">
        <v>56.53</v>
      </c>
      <c r="K18" s="36">
        <v>0</v>
      </c>
      <c r="L18" s="36">
        <v>0</v>
      </c>
      <c r="M18" s="40">
        <v>0</v>
      </c>
      <c r="N18" s="23"/>
      <c r="O18" s="12"/>
    </row>
    <row r="19" spans="1:15" ht="46.8">
      <c r="A19" s="18" t="s">
        <v>100</v>
      </c>
      <c r="B19" s="18" t="s">
        <v>89</v>
      </c>
      <c r="C19" s="18" t="s">
        <v>89</v>
      </c>
      <c r="D19" s="30" t="s">
        <v>164</v>
      </c>
      <c r="E19" s="30" t="s">
        <v>63</v>
      </c>
      <c r="F19" s="30" t="s">
        <v>177</v>
      </c>
      <c r="G19" s="35">
        <v>33.369999999999997</v>
      </c>
      <c r="H19" s="36">
        <v>33.369999999999997</v>
      </c>
      <c r="I19" s="36">
        <v>0</v>
      </c>
      <c r="J19" s="36">
        <v>0</v>
      </c>
      <c r="K19" s="36">
        <v>0</v>
      </c>
      <c r="L19" s="36">
        <v>0</v>
      </c>
      <c r="M19" s="40">
        <v>0</v>
      </c>
      <c r="N19" s="23"/>
      <c r="O19" s="12"/>
    </row>
    <row r="20" spans="1:15">
      <c r="A20" s="18" t="s">
        <v>100</v>
      </c>
      <c r="B20" s="18" t="s">
        <v>104</v>
      </c>
      <c r="C20" s="18" t="s">
        <v>77</v>
      </c>
      <c r="D20" s="30" t="s">
        <v>164</v>
      </c>
      <c r="E20" s="30" t="s">
        <v>63</v>
      </c>
      <c r="F20" s="30" t="s">
        <v>178</v>
      </c>
      <c r="G20" s="35">
        <v>2.25</v>
      </c>
      <c r="H20" s="36">
        <v>0</v>
      </c>
      <c r="I20" s="36">
        <v>0</v>
      </c>
      <c r="J20" s="36">
        <v>2.25</v>
      </c>
      <c r="K20" s="36">
        <v>0</v>
      </c>
      <c r="L20" s="36">
        <v>0</v>
      </c>
      <c r="M20" s="40">
        <v>0</v>
      </c>
      <c r="N20" s="23"/>
      <c r="O20" s="12"/>
    </row>
    <row r="21" spans="1:15" ht="31.2">
      <c r="A21" s="18" t="s">
        <v>100</v>
      </c>
      <c r="B21" s="18" t="s">
        <v>81</v>
      </c>
      <c r="C21" s="18" t="s">
        <v>77</v>
      </c>
      <c r="D21" s="30" t="s">
        <v>164</v>
      </c>
      <c r="E21" s="30" t="s">
        <v>63</v>
      </c>
      <c r="F21" s="30" t="s">
        <v>179</v>
      </c>
      <c r="G21" s="35">
        <v>2.1</v>
      </c>
      <c r="H21" s="36">
        <v>2.1</v>
      </c>
      <c r="I21" s="36">
        <v>0</v>
      </c>
      <c r="J21" s="36">
        <v>0</v>
      </c>
      <c r="K21" s="36">
        <v>0</v>
      </c>
      <c r="L21" s="36">
        <v>0</v>
      </c>
      <c r="M21" s="40">
        <v>0</v>
      </c>
      <c r="N21" s="23"/>
      <c r="O21" s="12"/>
    </row>
    <row r="22" spans="1:15" ht="31.2">
      <c r="A22" s="18" t="s">
        <v>107</v>
      </c>
      <c r="B22" s="18" t="s">
        <v>108</v>
      </c>
      <c r="C22" s="18" t="s">
        <v>79</v>
      </c>
      <c r="D22" s="30" t="s">
        <v>164</v>
      </c>
      <c r="E22" s="30" t="s">
        <v>63</v>
      </c>
      <c r="F22" s="30" t="s">
        <v>180</v>
      </c>
      <c r="G22" s="35">
        <v>12.51</v>
      </c>
      <c r="H22" s="36">
        <v>12.51</v>
      </c>
      <c r="I22" s="36">
        <v>0</v>
      </c>
      <c r="J22" s="36">
        <v>0</v>
      </c>
      <c r="K22" s="36">
        <v>0</v>
      </c>
      <c r="L22" s="36">
        <v>0</v>
      </c>
      <c r="M22" s="40">
        <v>0</v>
      </c>
      <c r="N22" s="23"/>
      <c r="O22" s="12"/>
    </row>
    <row r="23" spans="1:15">
      <c r="A23" s="18" t="s">
        <v>110</v>
      </c>
      <c r="B23" s="18" t="s">
        <v>79</v>
      </c>
      <c r="C23" s="18" t="s">
        <v>77</v>
      </c>
      <c r="D23" s="30" t="s">
        <v>164</v>
      </c>
      <c r="E23" s="30" t="s">
        <v>63</v>
      </c>
      <c r="F23" s="30" t="s">
        <v>181</v>
      </c>
      <c r="G23" s="35">
        <v>18.77</v>
      </c>
      <c r="H23" s="36">
        <v>18.77</v>
      </c>
      <c r="I23" s="36">
        <v>0</v>
      </c>
      <c r="J23" s="36">
        <v>0</v>
      </c>
      <c r="K23" s="36">
        <v>0</v>
      </c>
      <c r="L23" s="36">
        <v>0</v>
      </c>
      <c r="M23" s="40">
        <v>0</v>
      </c>
      <c r="N23" s="23"/>
      <c r="O23" s="12"/>
    </row>
    <row r="24" spans="1:15">
      <c r="A24" s="32"/>
      <c r="B24" s="32"/>
      <c r="C24" s="32"/>
      <c r="D24" s="3"/>
      <c r="E24" s="37" t="s">
        <v>182</v>
      </c>
      <c r="F24" s="3"/>
      <c r="G24" s="38">
        <v>306.38</v>
      </c>
      <c r="H24" s="39">
        <v>285.91000000000003</v>
      </c>
      <c r="I24" s="39">
        <v>13.98</v>
      </c>
      <c r="J24" s="39">
        <v>6.49</v>
      </c>
      <c r="K24" s="39">
        <v>0</v>
      </c>
      <c r="L24" s="39">
        <v>0</v>
      </c>
      <c r="M24" s="41">
        <v>0</v>
      </c>
      <c r="N24" s="34"/>
      <c r="O24" s="12"/>
    </row>
    <row r="25" spans="1:15">
      <c r="A25" s="18" t="s">
        <v>76</v>
      </c>
      <c r="B25" s="18" t="s">
        <v>79</v>
      </c>
      <c r="C25" s="18" t="s">
        <v>77</v>
      </c>
      <c r="D25" s="30" t="s">
        <v>183</v>
      </c>
      <c r="E25" s="30" t="s">
        <v>184</v>
      </c>
      <c r="F25" s="30" t="s">
        <v>168</v>
      </c>
      <c r="G25" s="35">
        <v>234.33</v>
      </c>
      <c r="H25" s="36">
        <v>220.36</v>
      </c>
      <c r="I25" s="36">
        <v>13.98</v>
      </c>
      <c r="J25" s="36">
        <v>0</v>
      </c>
      <c r="K25" s="36">
        <v>0</v>
      </c>
      <c r="L25" s="36">
        <v>0</v>
      </c>
      <c r="M25" s="40">
        <v>0</v>
      </c>
      <c r="N25" s="23"/>
      <c r="O25" s="12"/>
    </row>
    <row r="26" spans="1:15" ht="31.2">
      <c r="A26" s="18" t="s">
        <v>100</v>
      </c>
      <c r="B26" s="18" t="s">
        <v>89</v>
      </c>
      <c r="C26" s="18" t="s">
        <v>79</v>
      </c>
      <c r="D26" s="30" t="s">
        <v>183</v>
      </c>
      <c r="E26" s="30" t="s">
        <v>184</v>
      </c>
      <c r="F26" s="30" t="s">
        <v>185</v>
      </c>
      <c r="G26" s="35">
        <v>6.49</v>
      </c>
      <c r="H26" s="36">
        <v>0</v>
      </c>
      <c r="I26" s="36">
        <v>0</v>
      </c>
      <c r="J26" s="36">
        <v>6.49</v>
      </c>
      <c r="K26" s="36">
        <v>0</v>
      </c>
      <c r="L26" s="36">
        <v>0</v>
      </c>
      <c r="M26" s="40">
        <v>0</v>
      </c>
      <c r="N26" s="23"/>
      <c r="O26" s="12"/>
    </row>
    <row r="27" spans="1:15" ht="46.8">
      <c r="A27" s="18" t="s">
        <v>100</v>
      </c>
      <c r="B27" s="18" t="s">
        <v>89</v>
      </c>
      <c r="C27" s="18" t="s">
        <v>89</v>
      </c>
      <c r="D27" s="30" t="s">
        <v>183</v>
      </c>
      <c r="E27" s="30" t="s">
        <v>184</v>
      </c>
      <c r="F27" s="30" t="s">
        <v>177</v>
      </c>
      <c r="G27" s="35">
        <v>32.39</v>
      </c>
      <c r="H27" s="36">
        <v>32.39</v>
      </c>
      <c r="I27" s="36">
        <v>0</v>
      </c>
      <c r="J27" s="36">
        <v>0</v>
      </c>
      <c r="K27" s="36">
        <v>0</v>
      </c>
      <c r="L27" s="36">
        <v>0</v>
      </c>
      <c r="M27" s="40">
        <v>0</v>
      </c>
      <c r="N27" s="23"/>
      <c r="O27" s="12"/>
    </row>
    <row r="28" spans="1:15" ht="31.2">
      <c r="A28" s="18" t="s">
        <v>100</v>
      </c>
      <c r="B28" s="18" t="s">
        <v>81</v>
      </c>
      <c r="C28" s="18" t="s">
        <v>77</v>
      </c>
      <c r="D28" s="30" t="s">
        <v>183</v>
      </c>
      <c r="E28" s="30" t="s">
        <v>184</v>
      </c>
      <c r="F28" s="30" t="s">
        <v>179</v>
      </c>
      <c r="G28" s="35">
        <v>2.79</v>
      </c>
      <c r="H28" s="36">
        <v>2.79</v>
      </c>
      <c r="I28" s="36">
        <v>0</v>
      </c>
      <c r="J28" s="36">
        <v>0</v>
      </c>
      <c r="K28" s="36">
        <v>0</v>
      </c>
      <c r="L28" s="36">
        <v>0</v>
      </c>
      <c r="M28" s="40">
        <v>0</v>
      </c>
      <c r="N28" s="23"/>
      <c r="O28" s="12"/>
    </row>
    <row r="29" spans="1:15" ht="31.2">
      <c r="A29" s="18" t="s">
        <v>107</v>
      </c>
      <c r="B29" s="18" t="s">
        <v>108</v>
      </c>
      <c r="C29" s="18" t="s">
        <v>79</v>
      </c>
      <c r="D29" s="30" t="s">
        <v>183</v>
      </c>
      <c r="E29" s="30" t="s">
        <v>184</v>
      </c>
      <c r="F29" s="30" t="s">
        <v>180</v>
      </c>
      <c r="G29" s="35">
        <v>12.15</v>
      </c>
      <c r="H29" s="36">
        <v>12.15</v>
      </c>
      <c r="I29" s="36">
        <v>0</v>
      </c>
      <c r="J29" s="36">
        <v>0</v>
      </c>
      <c r="K29" s="36">
        <v>0</v>
      </c>
      <c r="L29" s="36">
        <v>0</v>
      </c>
      <c r="M29" s="40">
        <v>0</v>
      </c>
      <c r="N29" s="23"/>
      <c r="O29" s="12"/>
    </row>
    <row r="30" spans="1:15">
      <c r="A30" s="18" t="s">
        <v>110</v>
      </c>
      <c r="B30" s="18" t="s">
        <v>79</v>
      </c>
      <c r="C30" s="18" t="s">
        <v>77</v>
      </c>
      <c r="D30" s="30" t="s">
        <v>183</v>
      </c>
      <c r="E30" s="30" t="s">
        <v>184</v>
      </c>
      <c r="F30" s="30" t="s">
        <v>181</v>
      </c>
      <c r="G30" s="35">
        <v>18.22</v>
      </c>
      <c r="H30" s="36">
        <v>18.22</v>
      </c>
      <c r="I30" s="36">
        <v>0</v>
      </c>
      <c r="J30" s="36">
        <v>0</v>
      </c>
      <c r="K30" s="36">
        <v>0</v>
      </c>
      <c r="L30" s="36">
        <v>0</v>
      </c>
      <c r="M30" s="40">
        <v>0</v>
      </c>
      <c r="N30" s="23"/>
      <c r="O30" s="12"/>
    </row>
    <row r="31" spans="1:15">
      <c r="A31" s="32"/>
      <c r="B31" s="32"/>
      <c r="C31" s="32"/>
      <c r="D31" s="3"/>
      <c r="E31" s="37" t="s">
        <v>186</v>
      </c>
      <c r="F31" s="3"/>
      <c r="G31" s="38">
        <v>1640.72</v>
      </c>
      <c r="H31" s="39">
        <v>1398.39</v>
      </c>
      <c r="I31" s="39">
        <v>35.33</v>
      </c>
      <c r="J31" s="39">
        <v>62.01</v>
      </c>
      <c r="K31" s="39">
        <v>145</v>
      </c>
      <c r="L31" s="39">
        <v>0</v>
      </c>
      <c r="M31" s="41">
        <v>0</v>
      </c>
      <c r="N31" s="34"/>
      <c r="O31" s="12"/>
    </row>
    <row r="32" spans="1:15">
      <c r="A32" s="18" t="s">
        <v>76</v>
      </c>
      <c r="B32" s="18" t="s">
        <v>79</v>
      </c>
      <c r="C32" s="18" t="s">
        <v>79</v>
      </c>
      <c r="D32" s="30" t="s">
        <v>187</v>
      </c>
      <c r="E32" s="30" t="s">
        <v>188</v>
      </c>
      <c r="F32" s="30" t="s">
        <v>169</v>
      </c>
      <c r="G32" s="35">
        <v>1292.74</v>
      </c>
      <c r="H32" s="36">
        <v>1112.42</v>
      </c>
      <c r="I32" s="36">
        <v>35.33</v>
      </c>
      <c r="J32" s="36">
        <v>0</v>
      </c>
      <c r="K32" s="36">
        <v>145</v>
      </c>
      <c r="L32" s="36">
        <v>0</v>
      </c>
      <c r="M32" s="40">
        <v>0</v>
      </c>
      <c r="N32" s="23"/>
      <c r="O32" s="12"/>
    </row>
    <row r="33" spans="1:15" ht="31.2">
      <c r="A33" s="18" t="s">
        <v>100</v>
      </c>
      <c r="B33" s="18" t="s">
        <v>89</v>
      </c>
      <c r="C33" s="18" t="s">
        <v>79</v>
      </c>
      <c r="D33" s="30" t="s">
        <v>187</v>
      </c>
      <c r="E33" s="30" t="s">
        <v>188</v>
      </c>
      <c r="F33" s="30" t="s">
        <v>185</v>
      </c>
      <c r="G33" s="35">
        <v>52.9</v>
      </c>
      <c r="H33" s="36">
        <v>0</v>
      </c>
      <c r="I33" s="36">
        <v>0</v>
      </c>
      <c r="J33" s="36">
        <v>52.9</v>
      </c>
      <c r="K33" s="36">
        <v>0</v>
      </c>
      <c r="L33" s="36">
        <v>0</v>
      </c>
      <c r="M33" s="40">
        <v>0</v>
      </c>
      <c r="N33" s="23"/>
      <c r="O33" s="12"/>
    </row>
    <row r="34" spans="1:15" ht="46.8">
      <c r="A34" s="18" t="s">
        <v>100</v>
      </c>
      <c r="B34" s="18" t="s">
        <v>89</v>
      </c>
      <c r="C34" s="18" t="s">
        <v>89</v>
      </c>
      <c r="D34" s="30" t="s">
        <v>187</v>
      </c>
      <c r="E34" s="30" t="s">
        <v>188</v>
      </c>
      <c r="F34" s="30" t="s">
        <v>177</v>
      </c>
      <c r="G34" s="35">
        <v>141.31</v>
      </c>
      <c r="H34" s="36">
        <v>141.31</v>
      </c>
      <c r="I34" s="36">
        <v>0</v>
      </c>
      <c r="J34" s="36">
        <v>0</v>
      </c>
      <c r="K34" s="36">
        <v>0</v>
      </c>
      <c r="L34" s="36">
        <v>0</v>
      </c>
      <c r="M34" s="40">
        <v>0</v>
      </c>
      <c r="N34" s="23"/>
      <c r="O34" s="12"/>
    </row>
    <row r="35" spans="1:15">
      <c r="A35" s="18" t="s">
        <v>100</v>
      </c>
      <c r="B35" s="18" t="s">
        <v>104</v>
      </c>
      <c r="C35" s="18" t="s">
        <v>77</v>
      </c>
      <c r="D35" s="30" t="s">
        <v>187</v>
      </c>
      <c r="E35" s="30" t="s">
        <v>188</v>
      </c>
      <c r="F35" s="30" t="s">
        <v>178</v>
      </c>
      <c r="G35" s="35">
        <v>9.11</v>
      </c>
      <c r="H35" s="36">
        <v>0</v>
      </c>
      <c r="I35" s="36">
        <v>0</v>
      </c>
      <c r="J35" s="36">
        <v>9.11</v>
      </c>
      <c r="K35" s="36">
        <v>0</v>
      </c>
      <c r="L35" s="36">
        <v>0</v>
      </c>
      <c r="M35" s="40">
        <v>0</v>
      </c>
      <c r="N35" s="23"/>
      <c r="O35" s="12"/>
    </row>
    <row r="36" spans="1:15" ht="31.2">
      <c r="A36" s="18" t="s">
        <v>100</v>
      </c>
      <c r="B36" s="18" t="s">
        <v>81</v>
      </c>
      <c r="C36" s="18" t="s">
        <v>77</v>
      </c>
      <c r="D36" s="30" t="s">
        <v>187</v>
      </c>
      <c r="E36" s="30" t="s">
        <v>188</v>
      </c>
      <c r="F36" s="30" t="s">
        <v>179</v>
      </c>
      <c r="G36" s="35">
        <v>12.19</v>
      </c>
      <c r="H36" s="36">
        <v>12.19</v>
      </c>
      <c r="I36" s="36">
        <v>0</v>
      </c>
      <c r="J36" s="36">
        <v>0</v>
      </c>
      <c r="K36" s="36">
        <v>0</v>
      </c>
      <c r="L36" s="36">
        <v>0</v>
      </c>
      <c r="M36" s="40">
        <v>0</v>
      </c>
      <c r="N36" s="23"/>
      <c r="O36" s="12"/>
    </row>
    <row r="37" spans="1:15" ht="31.2">
      <c r="A37" s="18" t="s">
        <v>107</v>
      </c>
      <c r="B37" s="18" t="s">
        <v>108</v>
      </c>
      <c r="C37" s="18" t="s">
        <v>79</v>
      </c>
      <c r="D37" s="30" t="s">
        <v>187</v>
      </c>
      <c r="E37" s="30" t="s">
        <v>188</v>
      </c>
      <c r="F37" s="30" t="s">
        <v>180</v>
      </c>
      <c r="G37" s="35">
        <v>52.99</v>
      </c>
      <c r="H37" s="36">
        <v>52.99</v>
      </c>
      <c r="I37" s="36">
        <v>0</v>
      </c>
      <c r="J37" s="36">
        <v>0</v>
      </c>
      <c r="K37" s="36">
        <v>0</v>
      </c>
      <c r="L37" s="36">
        <v>0</v>
      </c>
      <c r="M37" s="40">
        <v>0</v>
      </c>
      <c r="N37" s="23"/>
      <c r="O37" s="12"/>
    </row>
    <row r="38" spans="1:15">
      <c r="A38" s="18" t="s">
        <v>110</v>
      </c>
      <c r="B38" s="18" t="s">
        <v>79</v>
      </c>
      <c r="C38" s="18" t="s">
        <v>77</v>
      </c>
      <c r="D38" s="30" t="s">
        <v>187</v>
      </c>
      <c r="E38" s="30" t="s">
        <v>188</v>
      </c>
      <c r="F38" s="30" t="s">
        <v>181</v>
      </c>
      <c r="G38" s="35">
        <v>79.48</v>
      </c>
      <c r="H38" s="36">
        <v>79.48</v>
      </c>
      <c r="I38" s="36">
        <v>0</v>
      </c>
      <c r="J38" s="36">
        <v>0</v>
      </c>
      <c r="K38" s="36">
        <v>0</v>
      </c>
      <c r="L38" s="36">
        <v>0</v>
      </c>
      <c r="M38" s="40">
        <v>0</v>
      </c>
      <c r="N38" s="23"/>
      <c r="O38" s="12"/>
    </row>
    <row r="39" spans="1:15" ht="31.2">
      <c r="A39" s="32"/>
      <c r="B39" s="32"/>
      <c r="C39" s="32"/>
      <c r="D39" s="3"/>
      <c r="E39" s="37" t="s">
        <v>189</v>
      </c>
      <c r="F39" s="3"/>
      <c r="G39" s="38">
        <v>891.72</v>
      </c>
      <c r="H39" s="39">
        <v>744.01</v>
      </c>
      <c r="I39" s="39">
        <v>19.05</v>
      </c>
      <c r="J39" s="39">
        <v>26.66</v>
      </c>
      <c r="K39" s="39">
        <v>102</v>
      </c>
      <c r="L39" s="39">
        <v>0</v>
      </c>
      <c r="M39" s="41">
        <v>0</v>
      </c>
      <c r="N39" s="34"/>
      <c r="O39" s="12"/>
    </row>
    <row r="40" spans="1:15">
      <c r="A40" s="18" t="s">
        <v>76</v>
      </c>
      <c r="B40" s="18" t="s">
        <v>79</v>
      </c>
      <c r="C40" s="18" t="s">
        <v>79</v>
      </c>
      <c r="D40" s="30" t="s">
        <v>190</v>
      </c>
      <c r="E40" s="30" t="s">
        <v>191</v>
      </c>
      <c r="F40" s="30" t="s">
        <v>169</v>
      </c>
      <c r="G40" s="35">
        <v>710.88</v>
      </c>
      <c r="H40" s="36">
        <v>589.83000000000004</v>
      </c>
      <c r="I40" s="36">
        <v>19.05</v>
      </c>
      <c r="J40" s="36">
        <v>0</v>
      </c>
      <c r="K40" s="36">
        <v>102</v>
      </c>
      <c r="L40" s="36">
        <v>0</v>
      </c>
      <c r="M40" s="40">
        <v>0</v>
      </c>
      <c r="N40" s="23"/>
      <c r="O40" s="12"/>
    </row>
    <row r="41" spans="1:15" ht="31.2">
      <c r="A41" s="18" t="s">
        <v>100</v>
      </c>
      <c r="B41" s="18" t="s">
        <v>89</v>
      </c>
      <c r="C41" s="18" t="s">
        <v>79</v>
      </c>
      <c r="D41" s="30" t="s">
        <v>190</v>
      </c>
      <c r="E41" s="30" t="s">
        <v>191</v>
      </c>
      <c r="F41" s="30" t="s">
        <v>185</v>
      </c>
      <c r="G41" s="35">
        <v>20.67</v>
      </c>
      <c r="H41" s="36">
        <v>0</v>
      </c>
      <c r="I41" s="36">
        <v>0</v>
      </c>
      <c r="J41" s="36">
        <v>20.67</v>
      </c>
      <c r="K41" s="36">
        <v>0</v>
      </c>
      <c r="L41" s="36">
        <v>0</v>
      </c>
      <c r="M41" s="40">
        <v>0</v>
      </c>
      <c r="N41" s="23"/>
      <c r="O41" s="12"/>
    </row>
    <row r="42" spans="1:15" ht="46.8">
      <c r="A42" s="18" t="s">
        <v>100</v>
      </c>
      <c r="B42" s="18" t="s">
        <v>89</v>
      </c>
      <c r="C42" s="18" t="s">
        <v>89</v>
      </c>
      <c r="D42" s="30" t="s">
        <v>190</v>
      </c>
      <c r="E42" s="30" t="s">
        <v>191</v>
      </c>
      <c r="F42" s="30" t="s">
        <v>177</v>
      </c>
      <c r="G42" s="35">
        <v>76.180000000000007</v>
      </c>
      <c r="H42" s="36">
        <v>76.180000000000007</v>
      </c>
      <c r="I42" s="36">
        <v>0</v>
      </c>
      <c r="J42" s="36">
        <v>0</v>
      </c>
      <c r="K42" s="36">
        <v>0</v>
      </c>
      <c r="L42" s="36">
        <v>0</v>
      </c>
      <c r="M42" s="40">
        <v>0</v>
      </c>
      <c r="N42" s="23"/>
      <c r="O42" s="12"/>
    </row>
    <row r="43" spans="1:15">
      <c r="A43" s="18" t="s">
        <v>100</v>
      </c>
      <c r="B43" s="18" t="s">
        <v>104</v>
      </c>
      <c r="C43" s="18" t="s">
        <v>77</v>
      </c>
      <c r="D43" s="30" t="s">
        <v>190</v>
      </c>
      <c r="E43" s="30" t="s">
        <v>191</v>
      </c>
      <c r="F43" s="30" t="s">
        <v>178</v>
      </c>
      <c r="G43" s="35">
        <v>5.99</v>
      </c>
      <c r="H43" s="36">
        <v>0</v>
      </c>
      <c r="I43" s="36">
        <v>0</v>
      </c>
      <c r="J43" s="36">
        <v>5.99</v>
      </c>
      <c r="K43" s="36">
        <v>0</v>
      </c>
      <c r="L43" s="36">
        <v>0</v>
      </c>
      <c r="M43" s="40">
        <v>0</v>
      </c>
      <c r="N43" s="23"/>
      <c r="O43" s="12"/>
    </row>
    <row r="44" spans="1:15" ht="31.2">
      <c r="A44" s="18" t="s">
        <v>100</v>
      </c>
      <c r="B44" s="18" t="s">
        <v>81</v>
      </c>
      <c r="C44" s="18" t="s">
        <v>77</v>
      </c>
      <c r="D44" s="30" t="s">
        <v>190</v>
      </c>
      <c r="E44" s="30" t="s">
        <v>191</v>
      </c>
      <c r="F44" s="30" t="s">
        <v>179</v>
      </c>
      <c r="G44" s="35">
        <v>6.57</v>
      </c>
      <c r="H44" s="36">
        <v>6.57</v>
      </c>
      <c r="I44" s="36">
        <v>0</v>
      </c>
      <c r="J44" s="36">
        <v>0</v>
      </c>
      <c r="K44" s="36">
        <v>0</v>
      </c>
      <c r="L44" s="36">
        <v>0</v>
      </c>
      <c r="M44" s="40">
        <v>0</v>
      </c>
      <c r="N44" s="23"/>
      <c r="O44" s="12"/>
    </row>
    <row r="45" spans="1:15" ht="31.2">
      <c r="A45" s="18" t="s">
        <v>107</v>
      </c>
      <c r="B45" s="18" t="s">
        <v>108</v>
      </c>
      <c r="C45" s="18" t="s">
        <v>79</v>
      </c>
      <c r="D45" s="30" t="s">
        <v>190</v>
      </c>
      <c r="E45" s="30" t="s">
        <v>191</v>
      </c>
      <c r="F45" s="30" t="s">
        <v>180</v>
      </c>
      <c r="G45" s="35">
        <v>28.57</v>
      </c>
      <c r="H45" s="36">
        <v>28.57</v>
      </c>
      <c r="I45" s="36">
        <v>0</v>
      </c>
      <c r="J45" s="36">
        <v>0</v>
      </c>
      <c r="K45" s="36">
        <v>0</v>
      </c>
      <c r="L45" s="36">
        <v>0</v>
      </c>
      <c r="M45" s="40">
        <v>0</v>
      </c>
      <c r="N45" s="23"/>
      <c r="O45" s="12"/>
    </row>
    <row r="46" spans="1:15">
      <c r="A46" s="18" t="s">
        <v>110</v>
      </c>
      <c r="B46" s="18" t="s">
        <v>79</v>
      </c>
      <c r="C46" s="18" t="s">
        <v>77</v>
      </c>
      <c r="D46" s="30" t="s">
        <v>190</v>
      </c>
      <c r="E46" s="30" t="s">
        <v>191</v>
      </c>
      <c r="F46" s="30" t="s">
        <v>181</v>
      </c>
      <c r="G46" s="35">
        <v>42.85</v>
      </c>
      <c r="H46" s="36">
        <v>42.85</v>
      </c>
      <c r="I46" s="36">
        <v>0</v>
      </c>
      <c r="J46" s="36">
        <v>0</v>
      </c>
      <c r="K46" s="36">
        <v>0</v>
      </c>
      <c r="L46" s="36">
        <v>0</v>
      </c>
      <c r="M46" s="40">
        <v>0</v>
      </c>
      <c r="N46" s="23"/>
      <c r="O46" s="12"/>
    </row>
    <row r="47" spans="1:15">
      <c r="A47" s="32"/>
      <c r="B47" s="32"/>
      <c r="C47" s="32"/>
      <c r="D47" s="3"/>
      <c r="E47" s="37" t="s">
        <v>192</v>
      </c>
      <c r="F47" s="3"/>
      <c r="G47" s="38">
        <v>1367.28</v>
      </c>
      <c r="H47" s="39">
        <v>1066.1600000000001</v>
      </c>
      <c r="I47" s="39">
        <v>27.8</v>
      </c>
      <c r="J47" s="39">
        <v>85.07</v>
      </c>
      <c r="K47" s="39">
        <v>188.24</v>
      </c>
      <c r="L47" s="39">
        <v>0</v>
      </c>
      <c r="M47" s="41">
        <v>0</v>
      </c>
      <c r="N47" s="34"/>
      <c r="O47" s="12"/>
    </row>
    <row r="48" spans="1:15">
      <c r="A48" s="18" t="s">
        <v>76</v>
      </c>
      <c r="B48" s="18" t="s">
        <v>79</v>
      </c>
      <c r="C48" s="18" t="s">
        <v>79</v>
      </c>
      <c r="D48" s="30" t="s">
        <v>193</v>
      </c>
      <c r="E48" s="30" t="s">
        <v>194</v>
      </c>
      <c r="F48" s="30" t="s">
        <v>169</v>
      </c>
      <c r="G48" s="35">
        <v>1057.1600000000001</v>
      </c>
      <c r="H48" s="36">
        <v>841.12</v>
      </c>
      <c r="I48" s="36">
        <v>27.8</v>
      </c>
      <c r="J48" s="36">
        <v>0</v>
      </c>
      <c r="K48" s="36">
        <v>188.24</v>
      </c>
      <c r="L48" s="36">
        <v>0</v>
      </c>
      <c r="M48" s="40">
        <v>0</v>
      </c>
      <c r="N48" s="23"/>
      <c r="O48" s="12"/>
    </row>
    <row r="49" spans="1:15" ht="31.2">
      <c r="A49" s="18" t="s">
        <v>100</v>
      </c>
      <c r="B49" s="18" t="s">
        <v>89</v>
      </c>
      <c r="C49" s="18" t="s">
        <v>79</v>
      </c>
      <c r="D49" s="30" t="s">
        <v>193</v>
      </c>
      <c r="E49" s="30" t="s">
        <v>194</v>
      </c>
      <c r="F49" s="30" t="s">
        <v>185</v>
      </c>
      <c r="G49" s="35">
        <v>74.59</v>
      </c>
      <c r="H49" s="36">
        <v>0</v>
      </c>
      <c r="I49" s="36">
        <v>0</v>
      </c>
      <c r="J49" s="36">
        <v>74.59</v>
      </c>
      <c r="K49" s="36">
        <v>0</v>
      </c>
      <c r="L49" s="36">
        <v>0</v>
      </c>
      <c r="M49" s="40">
        <v>0</v>
      </c>
      <c r="N49" s="23"/>
      <c r="O49" s="12"/>
    </row>
    <row r="50" spans="1:15" ht="46.8">
      <c r="A50" s="18" t="s">
        <v>100</v>
      </c>
      <c r="B50" s="18" t="s">
        <v>89</v>
      </c>
      <c r="C50" s="18" t="s">
        <v>89</v>
      </c>
      <c r="D50" s="30" t="s">
        <v>193</v>
      </c>
      <c r="E50" s="30" t="s">
        <v>194</v>
      </c>
      <c r="F50" s="30" t="s">
        <v>177</v>
      </c>
      <c r="G50" s="35">
        <v>111.2</v>
      </c>
      <c r="H50" s="36">
        <v>111.2</v>
      </c>
      <c r="I50" s="36">
        <v>0</v>
      </c>
      <c r="J50" s="36">
        <v>0</v>
      </c>
      <c r="K50" s="36">
        <v>0</v>
      </c>
      <c r="L50" s="36">
        <v>0</v>
      </c>
      <c r="M50" s="40">
        <v>0</v>
      </c>
      <c r="N50" s="23"/>
      <c r="O50" s="12"/>
    </row>
    <row r="51" spans="1:15">
      <c r="A51" s="18" t="s">
        <v>100</v>
      </c>
      <c r="B51" s="18" t="s">
        <v>104</v>
      </c>
      <c r="C51" s="18" t="s">
        <v>77</v>
      </c>
      <c r="D51" s="30" t="s">
        <v>193</v>
      </c>
      <c r="E51" s="30" t="s">
        <v>194</v>
      </c>
      <c r="F51" s="30" t="s">
        <v>178</v>
      </c>
      <c r="G51" s="35">
        <v>10.48</v>
      </c>
      <c r="H51" s="36">
        <v>0</v>
      </c>
      <c r="I51" s="36">
        <v>0</v>
      </c>
      <c r="J51" s="36">
        <v>10.48</v>
      </c>
      <c r="K51" s="36">
        <v>0</v>
      </c>
      <c r="L51" s="36">
        <v>0</v>
      </c>
      <c r="M51" s="40">
        <v>0</v>
      </c>
      <c r="N51" s="23"/>
      <c r="O51" s="12"/>
    </row>
    <row r="52" spans="1:15" ht="31.2">
      <c r="A52" s="18" t="s">
        <v>100</v>
      </c>
      <c r="B52" s="18" t="s">
        <v>81</v>
      </c>
      <c r="C52" s="18" t="s">
        <v>77</v>
      </c>
      <c r="D52" s="30" t="s">
        <v>193</v>
      </c>
      <c r="E52" s="30" t="s">
        <v>194</v>
      </c>
      <c r="F52" s="30" t="s">
        <v>179</v>
      </c>
      <c r="G52" s="35">
        <v>9.59</v>
      </c>
      <c r="H52" s="36">
        <v>9.59</v>
      </c>
      <c r="I52" s="36">
        <v>0</v>
      </c>
      <c r="J52" s="36">
        <v>0</v>
      </c>
      <c r="K52" s="36">
        <v>0</v>
      </c>
      <c r="L52" s="36">
        <v>0</v>
      </c>
      <c r="M52" s="40">
        <v>0</v>
      </c>
      <c r="N52" s="23"/>
      <c r="O52" s="12"/>
    </row>
    <row r="53" spans="1:15" ht="31.2">
      <c r="A53" s="18" t="s">
        <v>107</v>
      </c>
      <c r="B53" s="18" t="s">
        <v>108</v>
      </c>
      <c r="C53" s="18" t="s">
        <v>79</v>
      </c>
      <c r="D53" s="30" t="s">
        <v>193</v>
      </c>
      <c r="E53" s="30" t="s">
        <v>194</v>
      </c>
      <c r="F53" s="30" t="s">
        <v>180</v>
      </c>
      <c r="G53" s="35">
        <v>41.7</v>
      </c>
      <c r="H53" s="36">
        <v>41.7</v>
      </c>
      <c r="I53" s="36">
        <v>0</v>
      </c>
      <c r="J53" s="36">
        <v>0</v>
      </c>
      <c r="K53" s="36">
        <v>0</v>
      </c>
      <c r="L53" s="36">
        <v>0</v>
      </c>
      <c r="M53" s="40">
        <v>0</v>
      </c>
      <c r="N53" s="23"/>
      <c r="O53" s="12"/>
    </row>
    <row r="54" spans="1:15">
      <c r="A54" s="18" t="s">
        <v>110</v>
      </c>
      <c r="B54" s="18" t="s">
        <v>79</v>
      </c>
      <c r="C54" s="18" t="s">
        <v>77</v>
      </c>
      <c r="D54" s="30" t="s">
        <v>193</v>
      </c>
      <c r="E54" s="30" t="s">
        <v>194</v>
      </c>
      <c r="F54" s="30" t="s">
        <v>181</v>
      </c>
      <c r="G54" s="35">
        <v>62.55</v>
      </c>
      <c r="H54" s="36">
        <v>62.55</v>
      </c>
      <c r="I54" s="36">
        <v>0</v>
      </c>
      <c r="J54" s="36">
        <v>0</v>
      </c>
      <c r="K54" s="36">
        <v>0</v>
      </c>
      <c r="L54" s="36">
        <v>0</v>
      </c>
      <c r="M54" s="40">
        <v>0</v>
      </c>
      <c r="N54" s="23"/>
      <c r="O54" s="12"/>
    </row>
    <row r="55" spans="1:15" ht="31.2">
      <c r="A55" s="32"/>
      <c r="B55" s="32"/>
      <c r="C55" s="32"/>
      <c r="D55" s="3"/>
      <c r="E55" s="37" t="s">
        <v>195</v>
      </c>
      <c r="F55" s="3"/>
      <c r="G55" s="38">
        <v>1541.79</v>
      </c>
      <c r="H55" s="39">
        <v>1330.59</v>
      </c>
      <c r="I55" s="39">
        <v>33.74</v>
      </c>
      <c r="J55" s="39">
        <v>17.46</v>
      </c>
      <c r="K55" s="39">
        <v>160</v>
      </c>
      <c r="L55" s="39">
        <v>0</v>
      </c>
      <c r="M55" s="41">
        <v>0</v>
      </c>
      <c r="N55" s="34"/>
      <c r="O55" s="12"/>
    </row>
    <row r="56" spans="1:15">
      <c r="A56" s="18" t="s">
        <v>76</v>
      </c>
      <c r="B56" s="18" t="s">
        <v>79</v>
      </c>
      <c r="C56" s="18" t="s">
        <v>79</v>
      </c>
      <c r="D56" s="30" t="s">
        <v>196</v>
      </c>
      <c r="E56" s="30" t="s">
        <v>197</v>
      </c>
      <c r="F56" s="30" t="s">
        <v>169</v>
      </c>
      <c r="G56" s="35">
        <v>714.2</v>
      </c>
      <c r="H56" s="36">
        <v>587.63</v>
      </c>
      <c r="I56" s="36">
        <v>18.57</v>
      </c>
      <c r="J56" s="36">
        <v>0</v>
      </c>
      <c r="K56" s="36">
        <v>108</v>
      </c>
      <c r="L56" s="36">
        <v>0</v>
      </c>
      <c r="M56" s="40">
        <v>0</v>
      </c>
      <c r="N56" s="23"/>
      <c r="O56" s="12"/>
    </row>
    <row r="57" spans="1:15">
      <c r="A57" s="18" t="s">
        <v>76</v>
      </c>
      <c r="B57" s="18" t="s">
        <v>79</v>
      </c>
      <c r="C57" s="18" t="s">
        <v>85</v>
      </c>
      <c r="D57" s="30" t="s">
        <v>196</v>
      </c>
      <c r="E57" s="30" t="s">
        <v>197</v>
      </c>
      <c r="F57" s="30" t="s">
        <v>170</v>
      </c>
      <c r="G57" s="35">
        <v>537.01</v>
      </c>
      <c r="H57" s="36">
        <v>469.84</v>
      </c>
      <c r="I57" s="36">
        <v>15.17</v>
      </c>
      <c r="J57" s="36">
        <v>0</v>
      </c>
      <c r="K57" s="36">
        <v>52</v>
      </c>
      <c r="L57" s="36">
        <v>0</v>
      </c>
      <c r="M57" s="40">
        <v>0</v>
      </c>
      <c r="N57" s="23"/>
      <c r="O57" s="12"/>
    </row>
    <row r="58" spans="1:15" ht="31.2">
      <c r="A58" s="18" t="s">
        <v>100</v>
      </c>
      <c r="B58" s="18" t="s">
        <v>89</v>
      </c>
      <c r="C58" s="18" t="s">
        <v>79</v>
      </c>
      <c r="D58" s="30" t="s">
        <v>196</v>
      </c>
      <c r="E58" s="30" t="s">
        <v>197</v>
      </c>
      <c r="F58" s="30" t="s">
        <v>185</v>
      </c>
      <c r="G58" s="35">
        <v>15.97</v>
      </c>
      <c r="H58" s="36">
        <v>0</v>
      </c>
      <c r="I58" s="36">
        <v>0</v>
      </c>
      <c r="J58" s="36">
        <v>15.97</v>
      </c>
      <c r="K58" s="36">
        <v>0</v>
      </c>
      <c r="L58" s="36">
        <v>0</v>
      </c>
      <c r="M58" s="40">
        <v>0</v>
      </c>
      <c r="N58" s="23"/>
      <c r="O58" s="12"/>
    </row>
    <row r="59" spans="1:15" ht="46.8">
      <c r="A59" s="18" t="s">
        <v>100</v>
      </c>
      <c r="B59" s="18" t="s">
        <v>89</v>
      </c>
      <c r="C59" s="18" t="s">
        <v>89</v>
      </c>
      <c r="D59" s="30" t="s">
        <v>196</v>
      </c>
      <c r="E59" s="30" t="s">
        <v>197</v>
      </c>
      <c r="F59" s="30" t="s">
        <v>177</v>
      </c>
      <c r="G59" s="35">
        <v>134.96</v>
      </c>
      <c r="H59" s="36">
        <v>134.96</v>
      </c>
      <c r="I59" s="36">
        <v>0</v>
      </c>
      <c r="J59" s="36">
        <v>0</v>
      </c>
      <c r="K59" s="36">
        <v>0</v>
      </c>
      <c r="L59" s="36">
        <v>0</v>
      </c>
      <c r="M59" s="40">
        <v>0</v>
      </c>
      <c r="N59" s="23"/>
      <c r="O59" s="12"/>
    </row>
    <row r="60" spans="1:15">
      <c r="A60" s="18" t="s">
        <v>100</v>
      </c>
      <c r="B60" s="18" t="s">
        <v>104</v>
      </c>
      <c r="C60" s="18" t="s">
        <v>77</v>
      </c>
      <c r="D60" s="30" t="s">
        <v>196</v>
      </c>
      <c r="E60" s="30" t="s">
        <v>197</v>
      </c>
      <c r="F60" s="30" t="s">
        <v>178</v>
      </c>
      <c r="G60" s="35">
        <v>1.5</v>
      </c>
      <c r="H60" s="36">
        <v>0</v>
      </c>
      <c r="I60" s="36">
        <v>0</v>
      </c>
      <c r="J60" s="36">
        <v>1.5</v>
      </c>
      <c r="K60" s="36">
        <v>0</v>
      </c>
      <c r="L60" s="36">
        <v>0</v>
      </c>
      <c r="M60" s="40">
        <v>0</v>
      </c>
      <c r="N60" s="23"/>
      <c r="O60" s="12"/>
    </row>
    <row r="61" spans="1:15" ht="31.2">
      <c r="A61" s="18" t="s">
        <v>100</v>
      </c>
      <c r="B61" s="18" t="s">
        <v>81</v>
      </c>
      <c r="C61" s="18" t="s">
        <v>77</v>
      </c>
      <c r="D61" s="30" t="s">
        <v>196</v>
      </c>
      <c r="E61" s="30" t="s">
        <v>197</v>
      </c>
      <c r="F61" s="30" t="s">
        <v>179</v>
      </c>
      <c r="G61" s="35">
        <v>11.64</v>
      </c>
      <c r="H61" s="36">
        <v>11.64</v>
      </c>
      <c r="I61" s="36">
        <v>0</v>
      </c>
      <c r="J61" s="36">
        <v>0</v>
      </c>
      <c r="K61" s="36">
        <v>0</v>
      </c>
      <c r="L61" s="36">
        <v>0</v>
      </c>
      <c r="M61" s="40">
        <v>0</v>
      </c>
      <c r="N61" s="23"/>
      <c r="O61" s="12"/>
    </row>
    <row r="62" spans="1:15" ht="31.2">
      <c r="A62" s="18" t="s">
        <v>107</v>
      </c>
      <c r="B62" s="18" t="s">
        <v>108</v>
      </c>
      <c r="C62" s="18" t="s">
        <v>79</v>
      </c>
      <c r="D62" s="30" t="s">
        <v>196</v>
      </c>
      <c r="E62" s="30" t="s">
        <v>197</v>
      </c>
      <c r="F62" s="30" t="s">
        <v>180</v>
      </c>
      <c r="G62" s="35">
        <v>50.61</v>
      </c>
      <c r="H62" s="36">
        <v>50.61</v>
      </c>
      <c r="I62" s="36">
        <v>0</v>
      </c>
      <c r="J62" s="36">
        <v>0</v>
      </c>
      <c r="K62" s="36">
        <v>0</v>
      </c>
      <c r="L62" s="36">
        <v>0</v>
      </c>
      <c r="M62" s="40">
        <v>0</v>
      </c>
      <c r="N62" s="23"/>
      <c r="O62" s="12"/>
    </row>
    <row r="63" spans="1:15">
      <c r="A63" s="18" t="s">
        <v>110</v>
      </c>
      <c r="B63" s="18" t="s">
        <v>79</v>
      </c>
      <c r="C63" s="18" t="s">
        <v>77</v>
      </c>
      <c r="D63" s="30" t="s">
        <v>196</v>
      </c>
      <c r="E63" s="30" t="s">
        <v>197</v>
      </c>
      <c r="F63" s="30" t="s">
        <v>181</v>
      </c>
      <c r="G63" s="35">
        <v>75.91</v>
      </c>
      <c r="H63" s="36">
        <v>75.91</v>
      </c>
      <c r="I63" s="36">
        <v>0</v>
      </c>
      <c r="J63" s="36">
        <v>0</v>
      </c>
      <c r="K63" s="36">
        <v>0</v>
      </c>
      <c r="L63" s="36">
        <v>0</v>
      </c>
      <c r="M63" s="40">
        <v>0</v>
      </c>
      <c r="N63" s="23"/>
      <c r="O63" s="12"/>
    </row>
    <row r="64" spans="1:15">
      <c r="A64" s="32"/>
      <c r="B64" s="32"/>
      <c r="C64" s="32"/>
      <c r="D64" s="3"/>
      <c r="E64" s="37" t="s">
        <v>198</v>
      </c>
      <c r="F64" s="3"/>
      <c r="G64" s="38">
        <v>4206.82</v>
      </c>
      <c r="H64" s="39">
        <v>3632.47</v>
      </c>
      <c r="I64" s="39">
        <v>93.38</v>
      </c>
      <c r="J64" s="39">
        <v>80.959999999999994</v>
      </c>
      <c r="K64" s="39">
        <v>400</v>
      </c>
      <c r="L64" s="39">
        <v>0</v>
      </c>
      <c r="M64" s="41">
        <v>0</v>
      </c>
      <c r="N64" s="34"/>
      <c r="O64" s="12"/>
    </row>
    <row r="65" spans="1:15">
      <c r="A65" s="18" t="s">
        <v>76</v>
      </c>
      <c r="B65" s="18" t="s">
        <v>79</v>
      </c>
      <c r="C65" s="18" t="s">
        <v>79</v>
      </c>
      <c r="D65" s="30" t="s">
        <v>199</v>
      </c>
      <c r="E65" s="30" t="s">
        <v>200</v>
      </c>
      <c r="F65" s="30" t="s">
        <v>169</v>
      </c>
      <c r="G65" s="35">
        <v>1688.05</v>
      </c>
      <c r="H65" s="36">
        <v>1401.09</v>
      </c>
      <c r="I65" s="36">
        <v>44.96</v>
      </c>
      <c r="J65" s="36">
        <v>0</v>
      </c>
      <c r="K65" s="36">
        <v>242</v>
      </c>
      <c r="L65" s="36">
        <v>0</v>
      </c>
      <c r="M65" s="40">
        <v>0</v>
      </c>
      <c r="N65" s="23"/>
      <c r="O65" s="12"/>
    </row>
    <row r="66" spans="1:15">
      <c r="A66" s="18" t="s">
        <v>76</v>
      </c>
      <c r="B66" s="18" t="s">
        <v>79</v>
      </c>
      <c r="C66" s="18" t="s">
        <v>85</v>
      </c>
      <c r="D66" s="30" t="s">
        <v>199</v>
      </c>
      <c r="E66" s="30" t="s">
        <v>200</v>
      </c>
      <c r="F66" s="30" t="s">
        <v>170</v>
      </c>
      <c r="G66" s="35">
        <v>1681.86</v>
      </c>
      <c r="H66" s="36">
        <v>1475.43</v>
      </c>
      <c r="I66" s="36">
        <v>48.42</v>
      </c>
      <c r="J66" s="36">
        <v>0</v>
      </c>
      <c r="K66" s="36">
        <v>158</v>
      </c>
      <c r="L66" s="36">
        <v>0</v>
      </c>
      <c r="M66" s="40">
        <v>0</v>
      </c>
      <c r="N66" s="23"/>
      <c r="O66" s="12"/>
    </row>
    <row r="67" spans="1:15" ht="31.2">
      <c r="A67" s="18" t="s">
        <v>100</v>
      </c>
      <c r="B67" s="18" t="s">
        <v>89</v>
      </c>
      <c r="C67" s="18" t="s">
        <v>79</v>
      </c>
      <c r="D67" s="30" t="s">
        <v>199</v>
      </c>
      <c r="E67" s="30" t="s">
        <v>200</v>
      </c>
      <c r="F67" s="30" t="s">
        <v>185</v>
      </c>
      <c r="G67" s="35">
        <v>74.22</v>
      </c>
      <c r="H67" s="36">
        <v>0</v>
      </c>
      <c r="I67" s="36">
        <v>0</v>
      </c>
      <c r="J67" s="36">
        <v>74.22</v>
      </c>
      <c r="K67" s="36">
        <v>0</v>
      </c>
      <c r="L67" s="36">
        <v>0</v>
      </c>
      <c r="M67" s="40">
        <v>0</v>
      </c>
      <c r="N67" s="23"/>
      <c r="O67" s="12"/>
    </row>
    <row r="68" spans="1:15" ht="46.8">
      <c r="A68" s="18" t="s">
        <v>100</v>
      </c>
      <c r="B68" s="18" t="s">
        <v>89</v>
      </c>
      <c r="C68" s="18" t="s">
        <v>89</v>
      </c>
      <c r="D68" s="30" t="s">
        <v>199</v>
      </c>
      <c r="E68" s="30" t="s">
        <v>200</v>
      </c>
      <c r="F68" s="30" t="s">
        <v>177</v>
      </c>
      <c r="G68" s="35">
        <v>373.54</v>
      </c>
      <c r="H68" s="36">
        <v>373.54</v>
      </c>
      <c r="I68" s="36">
        <v>0</v>
      </c>
      <c r="J68" s="36">
        <v>0</v>
      </c>
      <c r="K68" s="36">
        <v>0</v>
      </c>
      <c r="L68" s="36">
        <v>0</v>
      </c>
      <c r="M68" s="40">
        <v>0</v>
      </c>
      <c r="N68" s="23"/>
      <c r="O68" s="12"/>
    </row>
    <row r="69" spans="1:15">
      <c r="A69" s="18" t="s">
        <v>100</v>
      </c>
      <c r="B69" s="18" t="s">
        <v>104</v>
      </c>
      <c r="C69" s="18" t="s">
        <v>77</v>
      </c>
      <c r="D69" s="30" t="s">
        <v>199</v>
      </c>
      <c r="E69" s="30" t="s">
        <v>200</v>
      </c>
      <c r="F69" s="30" t="s">
        <v>178</v>
      </c>
      <c r="G69" s="35">
        <v>6.74</v>
      </c>
      <c r="H69" s="36">
        <v>0</v>
      </c>
      <c r="I69" s="36">
        <v>0</v>
      </c>
      <c r="J69" s="36">
        <v>6.74</v>
      </c>
      <c r="K69" s="36">
        <v>0</v>
      </c>
      <c r="L69" s="36">
        <v>0</v>
      </c>
      <c r="M69" s="40">
        <v>0</v>
      </c>
      <c r="N69" s="23"/>
      <c r="O69" s="12"/>
    </row>
    <row r="70" spans="1:15" ht="31.2">
      <c r="A70" s="18" t="s">
        <v>100</v>
      </c>
      <c r="B70" s="18" t="s">
        <v>81</v>
      </c>
      <c r="C70" s="18" t="s">
        <v>77</v>
      </c>
      <c r="D70" s="30" t="s">
        <v>199</v>
      </c>
      <c r="E70" s="30" t="s">
        <v>200</v>
      </c>
      <c r="F70" s="30" t="s">
        <v>179</v>
      </c>
      <c r="G70" s="35">
        <v>32.22</v>
      </c>
      <c r="H70" s="36">
        <v>32.22</v>
      </c>
      <c r="I70" s="36">
        <v>0</v>
      </c>
      <c r="J70" s="36">
        <v>0</v>
      </c>
      <c r="K70" s="36">
        <v>0</v>
      </c>
      <c r="L70" s="36">
        <v>0</v>
      </c>
      <c r="M70" s="40">
        <v>0</v>
      </c>
      <c r="N70" s="23"/>
      <c r="O70" s="12"/>
    </row>
    <row r="71" spans="1:15" ht="31.2">
      <c r="A71" s="18" t="s">
        <v>107</v>
      </c>
      <c r="B71" s="18" t="s">
        <v>108</v>
      </c>
      <c r="C71" s="18" t="s">
        <v>79</v>
      </c>
      <c r="D71" s="30" t="s">
        <v>199</v>
      </c>
      <c r="E71" s="30" t="s">
        <v>200</v>
      </c>
      <c r="F71" s="30" t="s">
        <v>180</v>
      </c>
      <c r="G71" s="35">
        <v>140.08000000000001</v>
      </c>
      <c r="H71" s="36">
        <v>140.08000000000001</v>
      </c>
      <c r="I71" s="36">
        <v>0</v>
      </c>
      <c r="J71" s="36">
        <v>0</v>
      </c>
      <c r="K71" s="36">
        <v>0</v>
      </c>
      <c r="L71" s="36">
        <v>0</v>
      </c>
      <c r="M71" s="40">
        <v>0</v>
      </c>
      <c r="N71" s="23"/>
      <c r="O71" s="12"/>
    </row>
    <row r="72" spans="1:15">
      <c r="A72" s="18" t="s">
        <v>110</v>
      </c>
      <c r="B72" s="18" t="s">
        <v>79</v>
      </c>
      <c r="C72" s="18" t="s">
        <v>77</v>
      </c>
      <c r="D72" s="30" t="s">
        <v>199</v>
      </c>
      <c r="E72" s="30" t="s">
        <v>200</v>
      </c>
      <c r="F72" s="30" t="s">
        <v>181</v>
      </c>
      <c r="G72" s="35">
        <v>210.12</v>
      </c>
      <c r="H72" s="36">
        <v>210.12</v>
      </c>
      <c r="I72" s="36">
        <v>0</v>
      </c>
      <c r="J72" s="36">
        <v>0</v>
      </c>
      <c r="K72" s="36">
        <v>0</v>
      </c>
      <c r="L72" s="36">
        <v>0</v>
      </c>
      <c r="M72" s="40">
        <v>0</v>
      </c>
      <c r="N72" s="23"/>
      <c r="O72" s="12"/>
    </row>
    <row r="73" spans="1:15" ht="31.2">
      <c r="A73" s="32"/>
      <c r="B73" s="32"/>
      <c r="C73" s="32"/>
      <c r="D73" s="3"/>
      <c r="E73" s="37" t="s">
        <v>201</v>
      </c>
      <c r="F73" s="3"/>
      <c r="G73" s="38">
        <v>6046.63</v>
      </c>
      <c r="H73" s="39">
        <v>5010.1899999999996</v>
      </c>
      <c r="I73" s="39">
        <v>132.57</v>
      </c>
      <c r="J73" s="39">
        <v>163.11000000000001</v>
      </c>
      <c r="K73" s="39">
        <v>740.76</v>
      </c>
      <c r="L73" s="39">
        <v>0</v>
      </c>
      <c r="M73" s="41">
        <v>0</v>
      </c>
      <c r="N73" s="34"/>
      <c r="O73" s="12"/>
    </row>
    <row r="74" spans="1:15">
      <c r="A74" s="18" t="s">
        <v>76</v>
      </c>
      <c r="B74" s="18" t="s">
        <v>79</v>
      </c>
      <c r="C74" s="18" t="s">
        <v>79</v>
      </c>
      <c r="D74" s="30" t="s">
        <v>202</v>
      </c>
      <c r="E74" s="30" t="s">
        <v>203</v>
      </c>
      <c r="F74" s="30" t="s">
        <v>169</v>
      </c>
      <c r="G74" s="35">
        <v>3007.47</v>
      </c>
      <c r="H74" s="36">
        <v>2404.35</v>
      </c>
      <c r="I74" s="36">
        <v>79.84</v>
      </c>
      <c r="J74" s="36">
        <v>0</v>
      </c>
      <c r="K74" s="36">
        <v>523.28</v>
      </c>
      <c r="L74" s="36">
        <v>0</v>
      </c>
      <c r="M74" s="40">
        <v>0</v>
      </c>
      <c r="N74" s="23"/>
      <c r="O74" s="12"/>
    </row>
    <row r="75" spans="1:15">
      <c r="A75" s="18" t="s">
        <v>76</v>
      </c>
      <c r="B75" s="18" t="s">
        <v>79</v>
      </c>
      <c r="C75" s="18" t="s">
        <v>85</v>
      </c>
      <c r="D75" s="30" t="s">
        <v>202</v>
      </c>
      <c r="E75" s="30" t="s">
        <v>203</v>
      </c>
      <c r="F75" s="30" t="s">
        <v>170</v>
      </c>
      <c r="G75" s="35">
        <v>1802.9</v>
      </c>
      <c r="H75" s="36">
        <v>1532.69</v>
      </c>
      <c r="I75" s="36">
        <v>52.73</v>
      </c>
      <c r="J75" s="36">
        <v>0</v>
      </c>
      <c r="K75" s="36">
        <v>217.48</v>
      </c>
      <c r="L75" s="36">
        <v>0</v>
      </c>
      <c r="M75" s="40">
        <v>0</v>
      </c>
      <c r="N75" s="23"/>
      <c r="O75" s="12"/>
    </row>
    <row r="76" spans="1:15" ht="31.2">
      <c r="A76" s="18" t="s">
        <v>100</v>
      </c>
      <c r="B76" s="18" t="s">
        <v>89</v>
      </c>
      <c r="C76" s="18" t="s">
        <v>79</v>
      </c>
      <c r="D76" s="30" t="s">
        <v>202</v>
      </c>
      <c r="E76" s="30" t="s">
        <v>203</v>
      </c>
      <c r="F76" s="30" t="s">
        <v>185</v>
      </c>
      <c r="G76" s="35">
        <v>130.66</v>
      </c>
      <c r="H76" s="36">
        <v>0</v>
      </c>
      <c r="I76" s="36">
        <v>0</v>
      </c>
      <c r="J76" s="36">
        <v>130.66</v>
      </c>
      <c r="K76" s="36">
        <v>0</v>
      </c>
      <c r="L76" s="36">
        <v>0</v>
      </c>
      <c r="M76" s="40">
        <v>0</v>
      </c>
      <c r="N76" s="23"/>
      <c r="O76" s="12"/>
    </row>
    <row r="77" spans="1:15" ht="46.8">
      <c r="A77" s="18" t="s">
        <v>100</v>
      </c>
      <c r="B77" s="18" t="s">
        <v>89</v>
      </c>
      <c r="C77" s="18" t="s">
        <v>89</v>
      </c>
      <c r="D77" s="30" t="s">
        <v>202</v>
      </c>
      <c r="E77" s="30" t="s">
        <v>203</v>
      </c>
      <c r="F77" s="30" t="s">
        <v>177</v>
      </c>
      <c r="G77" s="35">
        <v>530.28</v>
      </c>
      <c r="H77" s="36">
        <v>530.28</v>
      </c>
      <c r="I77" s="36">
        <v>0</v>
      </c>
      <c r="J77" s="36">
        <v>0</v>
      </c>
      <c r="K77" s="36">
        <v>0</v>
      </c>
      <c r="L77" s="36">
        <v>0</v>
      </c>
      <c r="M77" s="40">
        <v>0</v>
      </c>
      <c r="N77" s="23"/>
      <c r="O77" s="12"/>
    </row>
    <row r="78" spans="1:15">
      <c r="A78" s="18" t="s">
        <v>100</v>
      </c>
      <c r="B78" s="18" t="s">
        <v>104</v>
      </c>
      <c r="C78" s="18" t="s">
        <v>77</v>
      </c>
      <c r="D78" s="30" t="s">
        <v>202</v>
      </c>
      <c r="E78" s="30" t="s">
        <v>203</v>
      </c>
      <c r="F78" s="30" t="s">
        <v>178</v>
      </c>
      <c r="G78" s="35">
        <v>32.450000000000003</v>
      </c>
      <c r="H78" s="36">
        <v>0</v>
      </c>
      <c r="I78" s="36">
        <v>0</v>
      </c>
      <c r="J78" s="36">
        <v>32.450000000000003</v>
      </c>
      <c r="K78" s="36">
        <v>0</v>
      </c>
      <c r="L78" s="36">
        <v>0</v>
      </c>
      <c r="M78" s="40">
        <v>0</v>
      </c>
      <c r="N78" s="23"/>
      <c r="O78" s="12"/>
    </row>
    <row r="79" spans="1:15" ht="31.2">
      <c r="A79" s="18" t="s">
        <v>100</v>
      </c>
      <c r="B79" s="18" t="s">
        <v>81</v>
      </c>
      <c r="C79" s="18" t="s">
        <v>77</v>
      </c>
      <c r="D79" s="30" t="s">
        <v>202</v>
      </c>
      <c r="E79" s="30" t="s">
        <v>203</v>
      </c>
      <c r="F79" s="30" t="s">
        <v>179</v>
      </c>
      <c r="G79" s="35">
        <v>45.74</v>
      </c>
      <c r="H79" s="36">
        <v>45.74</v>
      </c>
      <c r="I79" s="36">
        <v>0</v>
      </c>
      <c r="J79" s="36">
        <v>0</v>
      </c>
      <c r="K79" s="36">
        <v>0</v>
      </c>
      <c r="L79" s="36">
        <v>0</v>
      </c>
      <c r="M79" s="40">
        <v>0</v>
      </c>
      <c r="N79" s="23"/>
      <c r="O79" s="12"/>
    </row>
    <row r="80" spans="1:15" ht="31.2">
      <c r="A80" s="18" t="s">
        <v>107</v>
      </c>
      <c r="B80" s="18" t="s">
        <v>108</v>
      </c>
      <c r="C80" s="18" t="s">
        <v>79</v>
      </c>
      <c r="D80" s="30" t="s">
        <v>202</v>
      </c>
      <c r="E80" s="30" t="s">
        <v>203</v>
      </c>
      <c r="F80" s="30" t="s">
        <v>180</v>
      </c>
      <c r="G80" s="35">
        <v>198.85</v>
      </c>
      <c r="H80" s="36">
        <v>198.85</v>
      </c>
      <c r="I80" s="36">
        <v>0</v>
      </c>
      <c r="J80" s="36">
        <v>0</v>
      </c>
      <c r="K80" s="36">
        <v>0</v>
      </c>
      <c r="L80" s="36">
        <v>0</v>
      </c>
      <c r="M80" s="40">
        <v>0</v>
      </c>
      <c r="N80" s="23"/>
      <c r="O80" s="12"/>
    </row>
    <row r="81" spans="1:15">
      <c r="A81" s="18" t="s">
        <v>110</v>
      </c>
      <c r="B81" s="18" t="s">
        <v>79</v>
      </c>
      <c r="C81" s="18" t="s">
        <v>77</v>
      </c>
      <c r="D81" s="30" t="s">
        <v>202</v>
      </c>
      <c r="E81" s="30" t="s">
        <v>203</v>
      </c>
      <c r="F81" s="30" t="s">
        <v>181</v>
      </c>
      <c r="G81" s="35">
        <v>298.27999999999997</v>
      </c>
      <c r="H81" s="36">
        <v>298.27999999999997</v>
      </c>
      <c r="I81" s="36">
        <v>0</v>
      </c>
      <c r="J81" s="36">
        <v>0</v>
      </c>
      <c r="K81" s="36">
        <v>0</v>
      </c>
      <c r="L81" s="36">
        <v>0</v>
      </c>
      <c r="M81" s="40">
        <v>0</v>
      </c>
      <c r="N81" s="23"/>
      <c r="O81" s="12"/>
    </row>
    <row r="82" spans="1:15" ht="31.2">
      <c r="A82" s="32"/>
      <c r="B82" s="32"/>
      <c r="C82" s="32"/>
      <c r="D82" s="3"/>
      <c r="E82" s="37" t="s">
        <v>204</v>
      </c>
      <c r="F82" s="3"/>
      <c r="G82" s="38">
        <v>3477.72</v>
      </c>
      <c r="H82" s="39">
        <v>3060.09</v>
      </c>
      <c r="I82" s="39">
        <v>79.010000000000005</v>
      </c>
      <c r="J82" s="39">
        <v>84.61</v>
      </c>
      <c r="K82" s="39">
        <v>254</v>
      </c>
      <c r="L82" s="39">
        <v>0</v>
      </c>
      <c r="M82" s="41">
        <v>0</v>
      </c>
      <c r="N82" s="34"/>
      <c r="O82" s="12"/>
    </row>
    <row r="83" spans="1:15">
      <c r="A83" s="18" t="s">
        <v>76</v>
      </c>
      <c r="B83" s="18" t="s">
        <v>79</v>
      </c>
      <c r="C83" s="18" t="s">
        <v>79</v>
      </c>
      <c r="D83" s="30" t="s">
        <v>205</v>
      </c>
      <c r="E83" s="30" t="s">
        <v>206</v>
      </c>
      <c r="F83" s="30" t="s">
        <v>169</v>
      </c>
      <c r="G83" s="35">
        <v>2402.5300000000002</v>
      </c>
      <c r="H83" s="36">
        <v>2109.81</v>
      </c>
      <c r="I83" s="36">
        <v>68.72</v>
      </c>
      <c r="J83" s="36">
        <v>0</v>
      </c>
      <c r="K83" s="36">
        <v>224</v>
      </c>
      <c r="L83" s="36">
        <v>0</v>
      </c>
      <c r="M83" s="40">
        <v>0</v>
      </c>
      <c r="N83" s="23"/>
      <c r="O83" s="12"/>
    </row>
    <row r="84" spans="1:15">
      <c r="A84" s="18" t="s">
        <v>76</v>
      </c>
      <c r="B84" s="18" t="s">
        <v>79</v>
      </c>
      <c r="C84" s="18" t="s">
        <v>85</v>
      </c>
      <c r="D84" s="30" t="s">
        <v>205</v>
      </c>
      <c r="E84" s="30" t="s">
        <v>206</v>
      </c>
      <c r="F84" s="30" t="s">
        <v>170</v>
      </c>
      <c r="G84" s="35">
        <v>350.96</v>
      </c>
      <c r="H84" s="36">
        <v>310.66000000000003</v>
      </c>
      <c r="I84" s="36">
        <v>10.3</v>
      </c>
      <c r="J84" s="36">
        <v>0</v>
      </c>
      <c r="K84" s="36">
        <v>30</v>
      </c>
      <c r="L84" s="36">
        <v>0</v>
      </c>
      <c r="M84" s="40">
        <v>0</v>
      </c>
      <c r="N84" s="23"/>
      <c r="O84" s="12"/>
    </row>
    <row r="85" spans="1:15" ht="31.2">
      <c r="A85" s="18" t="s">
        <v>100</v>
      </c>
      <c r="B85" s="18" t="s">
        <v>89</v>
      </c>
      <c r="C85" s="18" t="s">
        <v>79</v>
      </c>
      <c r="D85" s="30" t="s">
        <v>205</v>
      </c>
      <c r="E85" s="30" t="s">
        <v>206</v>
      </c>
      <c r="F85" s="30" t="s">
        <v>185</v>
      </c>
      <c r="G85" s="35">
        <v>72.510000000000005</v>
      </c>
      <c r="H85" s="36">
        <v>0</v>
      </c>
      <c r="I85" s="36">
        <v>0</v>
      </c>
      <c r="J85" s="36">
        <v>72.510000000000005</v>
      </c>
      <c r="K85" s="36">
        <v>0</v>
      </c>
      <c r="L85" s="36">
        <v>0</v>
      </c>
      <c r="M85" s="40">
        <v>0</v>
      </c>
      <c r="N85" s="23"/>
      <c r="O85" s="12"/>
    </row>
    <row r="86" spans="1:15" ht="46.8">
      <c r="A86" s="18" t="s">
        <v>100</v>
      </c>
      <c r="B86" s="18" t="s">
        <v>89</v>
      </c>
      <c r="C86" s="18" t="s">
        <v>89</v>
      </c>
      <c r="D86" s="30" t="s">
        <v>205</v>
      </c>
      <c r="E86" s="30" t="s">
        <v>206</v>
      </c>
      <c r="F86" s="30" t="s">
        <v>177</v>
      </c>
      <c r="G86" s="35">
        <v>316.06</v>
      </c>
      <c r="H86" s="36">
        <v>316.06</v>
      </c>
      <c r="I86" s="36">
        <v>0</v>
      </c>
      <c r="J86" s="36">
        <v>0</v>
      </c>
      <c r="K86" s="36">
        <v>0</v>
      </c>
      <c r="L86" s="36">
        <v>0</v>
      </c>
      <c r="M86" s="40">
        <v>0</v>
      </c>
      <c r="N86" s="23"/>
      <c r="O86" s="12"/>
    </row>
    <row r="87" spans="1:15">
      <c r="A87" s="18" t="s">
        <v>100</v>
      </c>
      <c r="B87" s="18" t="s">
        <v>104</v>
      </c>
      <c r="C87" s="18" t="s">
        <v>77</v>
      </c>
      <c r="D87" s="30" t="s">
        <v>205</v>
      </c>
      <c r="E87" s="30" t="s">
        <v>206</v>
      </c>
      <c r="F87" s="30" t="s">
        <v>178</v>
      </c>
      <c r="G87" s="35">
        <v>12.11</v>
      </c>
      <c r="H87" s="36">
        <v>0</v>
      </c>
      <c r="I87" s="36">
        <v>0</v>
      </c>
      <c r="J87" s="36">
        <v>12.11</v>
      </c>
      <c r="K87" s="36">
        <v>0</v>
      </c>
      <c r="L87" s="36">
        <v>0</v>
      </c>
      <c r="M87" s="40">
        <v>0</v>
      </c>
      <c r="N87" s="23"/>
      <c r="O87" s="12"/>
    </row>
    <row r="88" spans="1:15" ht="31.2">
      <c r="A88" s="18" t="s">
        <v>100</v>
      </c>
      <c r="B88" s="18" t="s">
        <v>81</v>
      </c>
      <c r="C88" s="18" t="s">
        <v>77</v>
      </c>
      <c r="D88" s="30" t="s">
        <v>205</v>
      </c>
      <c r="E88" s="30" t="s">
        <v>206</v>
      </c>
      <c r="F88" s="30" t="s">
        <v>179</v>
      </c>
      <c r="G88" s="35">
        <v>27.26</v>
      </c>
      <c r="H88" s="36">
        <v>27.26</v>
      </c>
      <c r="I88" s="36">
        <v>0</v>
      </c>
      <c r="J88" s="36">
        <v>0</v>
      </c>
      <c r="K88" s="36">
        <v>0</v>
      </c>
      <c r="L88" s="36">
        <v>0</v>
      </c>
      <c r="M88" s="40">
        <v>0</v>
      </c>
      <c r="N88" s="23"/>
      <c r="O88" s="12"/>
    </row>
    <row r="89" spans="1:15" ht="31.2">
      <c r="A89" s="18" t="s">
        <v>107</v>
      </c>
      <c r="B89" s="18" t="s">
        <v>108</v>
      </c>
      <c r="C89" s="18" t="s">
        <v>79</v>
      </c>
      <c r="D89" s="30" t="s">
        <v>205</v>
      </c>
      <c r="E89" s="30" t="s">
        <v>206</v>
      </c>
      <c r="F89" s="30" t="s">
        <v>180</v>
      </c>
      <c r="G89" s="35">
        <v>118.52</v>
      </c>
      <c r="H89" s="36">
        <v>118.52</v>
      </c>
      <c r="I89" s="36">
        <v>0</v>
      </c>
      <c r="J89" s="36">
        <v>0</v>
      </c>
      <c r="K89" s="36">
        <v>0</v>
      </c>
      <c r="L89" s="36">
        <v>0</v>
      </c>
      <c r="M89" s="40">
        <v>0</v>
      </c>
      <c r="N89" s="23"/>
      <c r="O89" s="12"/>
    </row>
    <row r="90" spans="1:15">
      <c r="A90" s="18" t="s">
        <v>110</v>
      </c>
      <c r="B90" s="18" t="s">
        <v>79</v>
      </c>
      <c r="C90" s="18" t="s">
        <v>77</v>
      </c>
      <c r="D90" s="30" t="s">
        <v>205</v>
      </c>
      <c r="E90" s="30" t="s">
        <v>206</v>
      </c>
      <c r="F90" s="30" t="s">
        <v>181</v>
      </c>
      <c r="G90" s="35">
        <v>177.78</v>
      </c>
      <c r="H90" s="36">
        <v>177.78</v>
      </c>
      <c r="I90" s="36">
        <v>0</v>
      </c>
      <c r="J90" s="36">
        <v>0</v>
      </c>
      <c r="K90" s="36">
        <v>0</v>
      </c>
      <c r="L90" s="36">
        <v>0</v>
      </c>
      <c r="M90" s="40">
        <v>0</v>
      </c>
      <c r="N90" s="23"/>
      <c r="O90" s="12"/>
    </row>
    <row r="91" spans="1:15" ht="31.2">
      <c r="A91" s="32"/>
      <c r="B91" s="32"/>
      <c r="C91" s="32"/>
      <c r="D91" s="3"/>
      <c r="E91" s="37" t="s">
        <v>207</v>
      </c>
      <c r="F91" s="3"/>
      <c r="G91" s="38">
        <v>2306</v>
      </c>
      <c r="H91" s="39">
        <v>1979.84</v>
      </c>
      <c r="I91" s="39">
        <v>50.74</v>
      </c>
      <c r="J91" s="39">
        <v>55.41</v>
      </c>
      <c r="K91" s="39">
        <v>220</v>
      </c>
      <c r="L91" s="39">
        <v>0</v>
      </c>
      <c r="M91" s="41">
        <v>0</v>
      </c>
      <c r="N91" s="34"/>
      <c r="O91" s="12"/>
    </row>
    <row r="92" spans="1:15">
      <c r="A92" s="18" t="s">
        <v>76</v>
      </c>
      <c r="B92" s="18" t="s">
        <v>79</v>
      </c>
      <c r="C92" s="18" t="s">
        <v>79</v>
      </c>
      <c r="D92" s="30" t="s">
        <v>208</v>
      </c>
      <c r="E92" s="30" t="s">
        <v>209</v>
      </c>
      <c r="F92" s="30" t="s">
        <v>169</v>
      </c>
      <c r="G92" s="35">
        <v>1309.31</v>
      </c>
      <c r="H92" s="36">
        <v>1125.27</v>
      </c>
      <c r="I92" s="36">
        <v>36.04</v>
      </c>
      <c r="J92" s="36">
        <v>0</v>
      </c>
      <c r="K92" s="36">
        <v>148</v>
      </c>
      <c r="L92" s="36">
        <v>0</v>
      </c>
      <c r="M92" s="40">
        <v>0</v>
      </c>
      <c r="N92" s="23"/>
      <c r="O92" s="12"/>
    </row>
    <row r="93" spans="1:15">
      <c r="A93" s="18" t="s">
        <v>76</v>
      </c>
      <c r="B93" s="18" t="s">
        <v>79</v>
      </c>
      <c r="C93" s="18" t="s">
        <v>85</v>
      </c>
      <c r="D93" s="30" t="s">
        <v>208</v>
      </c>
      <c r="E93" s="30" t="s">
        <v>209</v>
      </c>
      <c r="F93" s="30" t="s">
        <v>170</v>
      </c>
      <c r="G93" s="35">
        <v>530.51</v>
      </c>
      <c r="H93" s="36">
        <v>443.8</v>
      </c>
      <c r="I93" s="36">
        <v>14.71</v>
      </c>
      <c r="J93" s="36">
        <v>0</v>
      </c>
      <c r="K93" s="36">
        <v>72</v>
      </c>
      <c r="L93" s="36">
        <v>0</v>
      </c>
      <c r="M93" s="40">
        <v>0</v>
      </c>
      <c r="N93" s="23"/>
      <c r="O93" s="12"/>
    </row>
    <row r="94" spans="1:15" ht="31.2">
      <c r="A94" s="18" t="s">
        <v>100</v>
      </c>
      <c r="B94" s="18" t="s">
        <v>89</v>
      </c>
      <c r="C94" s="18" t="s">
        <v>79</v>
      </c>
      <c r="D94" s="30" t="s">
        <v>208</v>
      </c>
      <c r="E94" s="30" t="s">
        <v>209</v>
      </c>
      <c r="F94" s="30" t="s">
        <v>185</v>
      </c>
      <c r="G94" s="35">
        <v>47.92</v>
      </c>
      <c r="H94" s="36">
        <v>0</v>
      </c>
      <c r="I94" s="36">
        <v>0</v>
      </c>
      <c r="J94" s="36">
        <v>47.92</v>
      </c>
      <c r="K94" s="36">
        <v>0</v>
      </c>
      <c r="L94" s="36">
        <v>0</v>
      </c>
      <c r="M94" s="40">
        <v>0</v>
      </c>
      <c r="N94" s="23"/>
      <c r="O94" s="12"/>
    </row>
    <row r="95" spans="1:15" ht="46.8">
      <c r="A95" s="18" t="s">
        <v>100</v>
      </c>
      <c r="B95" s="18" t="s">
        <v>89</v>
      </c>
      <c r="C95" s="18" t="s">
        <v>89</v>
      </c>
      <c r="D95" s="30" t="s">
        <v>208</v>
      </c>
      <c r="E95" s="30" t="s">
        <v>209</v>
      </c>
      <c r="F95" s="30" t="s">
        <v>177</v>
      </c>
      <c r="G95" s="35">
        <v>202.98</v>
      </c>
      <c r="H95" s="36">
        <v>202.98</v>
      </c>
      <c r="I95" s="36">
        <v>0</v>
      </c>
      <c r="J95" s="36">
        <v>0</v>
      </c>
      <c r="K95" s="36">
        <v>0</v>
      </c>
      <c r="L95" s="36">
        <v>0</v>
      </c>
      <c r="M95" s="40">
        <v>0</v>
      </c>
      <c r="N95" s="23"/>
      <c r="O95" s="12"/>
    </row>
    <row r="96" spans="1:15">
      <c r="A96" s="18" t="s">
        <v>100</v>
      </c>
      <c r="B96" s="18" t="s">
        <v>104</v>
      </c>
      <c r="C96" s="18" t="s">
        <v>77</v>
      </c>
      <c r="D96" s="30" t="s">
        <v>208</v>
      </c>
      <c r="E96" s="30" t="s">
        <v>209</v>
      </c>
      <c r="F96" s="30" t="s">
        <v>178</v>
      </c>
      <c r="G96" s="35">
        <v>7.49</v>
      </c>
      <c r="H96" s="36">
        <v>0</v>
      </c>
      <c r="I96" s="36">
        <v>0</v>
      </c>
      <c r="J96" s="36">
        <v>7.49</v>
      </c>
      <c r="K96" s="36">
        <v>0</v>
      </c>
      <c r="L96" s="36">
        <v>0</v>
      </c>
      <c r="M96" s="40">
        <v>0</v>
      </c>
      <c r="N96" s="23"/>
      <c r="O96" s="12"/>
    </row>
    <row r="97" spans="1:15" ht="31.2">
      <c r="A97" s="18" t="s">
        <v>100</v>
      </c>
      <c r="B97" s="18" t="s">
        <v>81</v>
      </c>
      <c r="C97" s="18" t="s">
        <v>77</v>
      </c>
      <c r="D97" s="30" t="s">
        <v>208</v>
      </c>
      <c r="E97" s="30" t="s">
        <v>209</v>
      </c>
      <c r="F97" s="30" t="s">
        <v>179</v>
      </c>
      <c r="G97" s="35">
        <v>17.510000000000002</v>
      </c>
      <c r="H97" s="36">
        <v>17.510000000000002</v>
      </c>
      <c r="I97" s="36">
        <v>0</v>
      </c>
      <c r="J97" s="36">
        <v>0</v>
      </c>
      <c r="K97" s="36">
        <v>0</v>
      </c>
      <c r="L97" s="36">
        <v>0</v>
      </c>
      <c r="M97" s="40">
        <v>0</v>
      </c>
      <c r="N97" s="23"/>
      <c r="O97" s="12"/>
    </row>
    <row r="98" spans="1:15" ht="31.2">
      <c r="A98" s="18" t="s">
        <v>107</v>
      </c>
      <c r="B98" s="18" t="s">
        <v>108</v>
      </c>
      <c r="C98" s="18" t="s">
        <v>79</v>
      </c>
      <c r="D98" s="30" t="s">
        <v>208</v>
      </c>
      <c r="E98" s="30" t="s">
        <v>209</v>
      </c>
      <c r="F98" s="30" t="s">
        <v>180</v>
      </c>
      <c r="G98" s="35">
        <v>76.12</v>
      </c>
      <c r="H98" s="36">
        <v>76.12</v>
      </c>
      <c r="I98" s="36">
        <v>0</v>
      </c>
      <c r="J98" s="36">
        <v>0</v>
      </c>
      <c r="K98" s="36">
        <v>0</v>
      </c>
      <c r="L98" s="36">
        <v>0</v>
      </c>
      <c r="M98" s="40">
        <v>0</v>
      </c>
      <c r="N98" s="23"/>
      <c r="O98" s="12"/>
    </row>
    <row r="99" spans="1:15">
      <c r="A99" s="18" t="s">
        <v>110</v>
      </c>
      <c r="B99" s="18" t="s">
        <v>79</v>
      </c>
      <c r="C99" s="18" t="s">
        <v>77</v>
      </c>
      <c r="D99" s="30" t="s">
        <v>208</v>
      </c>
      <c r="E99" s="30" t="s">
        <v>209</v>
      </c>
      <c r="F99" s="30" t="s">
        <v>181</v>
      </c>
      <c r="G99" s="35">
        <v>114.17</v>
      </c>
      <c r="H99" s="36">
        <v>114.17</v>
      </c>
      <c r="I99" s="36">
        <v>0</v>
      </c>
      <c r="J99" s="36">
        <v>0</v>
      </c>
      <c r="K99" s="36">
        <v>0</v>
      </c>
      <c r="L99" s="36">
        <v>0</v>
      </c>
      <c r="M99" s="40">
        <v>0</v>
      </c>
      <c r="N99" s="23"/>
      <c r="O99" s="12"/>
    </row>
    <row r="100" spans="1:15">
      <c r="A100" s="32"/>
      <c r="B100" s="32"/>
      <c r="C100" s="32"/>
      <c r="D100" s="3"/>
      <c r="E100" s="37" t="s">
        <v>210</v>
      </c>
      <c r="F100" s="3"/>
      <c r="G100" s="38">
        <v>778.67</v>
      </c>
      <c r="H100" s="39">
        <v>675.11</v>
      </c>
      <c r="I100" s="39">
        <v>18.3</v>
      </c>
      <c r="J100" s="39">
        <v>9.86</v>
      </c>
      <c r="K100" s="39">
        <v>75.400000000000006</v>
      </c>
      <c r="L100" s="39">
        <v>0</v>
      </c>
      <c r="M100" s="41">
        <v>0</v>
      </c>
      <c r="N100" s="34"/>
      <c r="O100" s="12"/>
    </row>
    <row r="101" spans="1:15">
      <c r="A101" s="18" t="s">
        <v>76</v>
      </c>
      <c r="B101" s="18" t="s">
        <v>79</v>
      </c>
      <c r="C101" s="18" t="s">
        <v>85</v>
      </c>
      <c r="D101" s="30" t="s">
        <v>211</v>
      </c>
      <c r="E101" s="30" t="s">
        <v>212</v>
      </c>
      <c r="F101" s="30" t="s">
        <v>170</v>
      </c>
      <c r="G101" s="35">
        <v>620.70000000000005</v>
      </c>
      <c r="H101" s="36">
        <v>527.01</v>
      </c>
      <c r="I101" s="36">
        <v>18.3</v>
      </c>
      <c r="J101" s="36">
        <v>0</v>
      </c>
      <c r="K101" s="36">
        <v>75.400000000000006</v>
      </c>
      <c r="L101" s="36">
        <v>0</v>
      </c>
      <c r="M101" s="40">
        <v>0</v>
      </c>
      <c r="N101" s="23"/>
      <c r="O101" s="12"/>
    </row>
    <row r="102" spans="1:15" ht="31.2">
      <c r="A102" s="18" t="s">
        <v>100</v>
      </c>
      <c r="B102" s="18" t="s">
        <v>89</v>
      </c>
      <c r="C102" s="18" t="s">
        <v>79</v>
      </c>
      <c r="D102" s="30" t="s">
        <v>211</v>
      </c>
      <c r="E102" s="30" t="s">
        <v>212</v>
      </c>
      <c r="F102" s="30" t="s">
        <v>185</v>
      </c>
      <c r="G102" s="35">
        <v>7.62</v>
      </c>
      <c r="H102" s="36">
        <v>0</v>
      </c>
      <c r="I102" s="36">
        <v>0</v>
      </c>
      <c r="J102" s="36">
        <v>7.62</v>
      </c>
      <c r="K102" s="36">
        <v>0</v>
      </c>
      <c r="L102" s="36">
        <v>0</v>
      </c>
      <c r="M102" s="40">
        <v>0</v>
      </c>
      <c r="N102" s="23"/>
      <c r="O102" s="12"/>
    </row>
    <row r="103" spans="1:15" ht="46.8">
      <c r="A103" s="18" t="s">
        <v>100</v>
      </c>
      <c r="B103" s="18" t="s">
        <v>89</v>
      </c>
      <c r="C103" s="18" t="s">
        <v>89</v>
      </c>
      <c r="D103" s="30" t="s">
        <v>211</v>
      </c>
      <c r="E103" s="30" t="s">
        <v>212</v>
      </c>
      <c r="F103" s="30" t="s">
        <v>177</v>
      </c>
      <c r="G103" s="35">
        <v>73.180000000000007</v>
      </c>
      <c r="H103" s="36">
        <v>73.180000000000007</v>
      </c>
      <c r="I103" s="36">
        <v>0</v>
      </c>
      <c r="J103" s="36">
        <v>0</v>
      </c>
      <c r="K103" s="36">
        <v>0</v>
      </c>
      <c r="L103" s="36">
        <v>0</v>
      </c>
      <c r="M103" s="40">
        <v>0</v>
      </c>
      <c r="N103" s="23"/>
      <c r="O103" s="12"/>
    </row>
    <row r="104" spans="1:15">
      <c r="A104" s="18" t="s">
        <v>100</v>
      </c>
      <c r="B104" s="18" t="s">
        <v>104</v>
      </c>
      <c r="C104" s="18" t="s">
        <v>77</v>
      </c>
      <c r="D104" s="30" t="s">
        <v>211</v>
      </c>
      <c r="E104" s="30" t="s">
        <v>212</v>
      </c>
      <c r="F104" s="30" t="s">
        <v>178</v>
      </c>
      <c r="G104" s="35">
        <v>2.25</v>
      </c>
      <c r="H104" s="36">
        <v>0</v>
      </c>
      <c r="I104" s="36">
        <v>0</v>
      </c>
      <c r="J104" s="36">
        <v>2.25</v>
      </c>
      <c r="K104" s="36">
        <v>0</v>
      </c>
      <c r="L104" s="36">
        <v>0</v>
      </c>
      <c r="M104" s="40">
        <v>0</v>
      </c>
      <c r="N104" s="23"/>
      <c r="O104" s="12"/>
    </row>
    <row r="105" spans="1:15" ht="31.2">
      <c r="A105" s="18" t="s">
        <v>100</v>
      </c>
      <c r="B105" s="18" t="s">
        <v>81</v>
      </c>
      <c r="C105" s="18" t="s">
        <v>77</v>
      </c>
      <c r="D105" s="30" t="s">
        <v>211</v>
      </c>
      <c r="E105" s="30" t="s">
        <v>212</v>
      </c>
      <c r="F105" s="30" t="s">
        <v>179</v>
      </c>
      <c r="G105" s="35">
        <v>6.31</v>
      </c>
      <c r="H105" s="36">
        <v>6.31</v>
      </c>
      <c r="I105" s="36">
        <v>0</v>
      </c>
      <c r="J105" s="36">
        <v>0</v>
      </c>
      <c r="K105" s="36">
        <v>0</v>
      </c>
      <c r="L105" s="36">
        <v>0</v>
      </c>
      <c r="M105" s="40">
        <v>0</v>
      </c>
      <c r="N105" s="23"/>
      <c r="O105" s="12"/>
    </row>
    <row r="106" spans="1:15" ht="31.2">
      <c r="A106" s="18" t="s">
        <v>107</v>
      </c>
      <c r="B106" s="18" t="s">
        <v>108</v>
      </c>
      <c r="C106" s="18" t="s">
        <v>79</v>
      </c>
      <c r="D106" s="30" t="s">
        <v>211</v>
      </c>
      <c r="E106" s="30" t="s">
        <v>212</v>
      </c>
      <c r="F106" s="30" t="s">
        <v>180</v>
      </c>
      <c r="G106" s="35">
        <v>27.44</v>
      </c>
      <c r="H106" s="36">
        <v>27.44</v>
      </c>
      <c r="I106" s="36">
        <v>0</v>
      </c>
      <c r="J106" s="36">
        <v>0</v>
      </c>
      <c r="K106" s="36">
        <v>0</v>
      </c>
      <c r="L106" s="36">
        <v>0</v>
      </c>
      <c r="M106" s="40">
        <v>0</v>
      </c>
      <c r="N106" s="23"/>
      <c r="O106" s="12"/>
    </row>
    <row r="107" spans="1:15">
      <c r="A107" s="18" t="s">
        <v>110</v>
      </c>
      <c r="B107" s="18" t="s">
        <v>79</v>
      </c>
      <c r="C107" s="18" t="s">
        <v>77</v>
      </c>
      <c r="D107" s="30" t="s">
        <v>211</v>
      </c>
      <c r="E107" s="30" t="s">
        <v>212</v>
      </c>
      <c r="F107" s="30" t="s">
        <v>181</v>
      </c>
      <c r="G107" s="35">
        <v>41.16</v>
      </c>
      <c r="H107" s="36">
        <v>41.16</v>
      </c>
      <c r="I107" s="36">
        <v>0</v>
      </c>
      <c r="J107" s="36">
        <v>0</v>
      </c>
      <c r="K107" s="36">
        <v>0</v>
      </c>
      <c r="L107" s="36">
        <v>0</v>
      </c>
      <c r="M107" s="40">
        <v>0</v>
      </c>
      <c r="N107" s="23"/>
      <c r="O107" s="12"/>
    </row>
    <row r="108" spans="1:15">
      <c r="A108" s="32"/>
      <c r="B108" s="32"/>
      <c r="C108" s="32"/>
      <c r="D108" s="3"/>
      <c r="E108" s="37" t="s">
        <v>213</v>
      </c>
      <c r="F108" s="3"/>
      <c r="G108" s="38">
        <v>1200.9100000000001</v>
      </c>
      <c r="H108" s="39">
        <v>1054.55</v>
      </c>
      <c r="I108" s="39">
        <v>28.04</v>
      </c>
      <c r="J108" s="39">
        <v>18.04</v>
      </c>
      <c r="K108" s="39">
        <v>100.28</v>
      </c>
      <c r="L108" s="39">
        <v>0</v>
      </c>
      <c r="M108" s="41">
        <v>0</v>
      </c>
      <c r="N108" s="34"/>
      <c r="O108" s="12"/>
    </row>
    <row r="109" spans="1:15">
      <c r="A109" s="18" t="s">
        <v>76</v>
      </c>
      <c r="B109" s="18" t="s">
        <v>79</v>
      </c>
      <c r="C109" s="18" t="s">
        <v>85</v>
      </c>
      <c r="D109" s="30" t="s">
        <v>214</v>
      </c>
      <c r="E109" s="30" t="s">
        <v>215</v>
      </c>
      <c r="F109" s="30" t="s">
        <v>170</v>
      </c>
      <c r="G109" s="35">
        <v>955.89</v>
      </c>
      <c r="H109" s="36">
        <v>827.57</v>
      </c>
      <c r="I109" s="36">
        <v>28.04</v>
      </c>
      <c r="J109" s="36">
        <v>0</v>
      </c>
      <c r="K109" s="36">
        <v>100.28</v>
      </c>
      <c r="L109" s="36">
        <v>0</v>
      </c>
      <c r="M109" s="40">
        <v>0</v>
      </c>
      <c r="N109" s="23"/>
      <c r="O109" s="12"/>
    </row>
    <row r="110" spans="1:15" ht="31.2">
      <c r="A110" s="18" t="s">
        <v>100</v>
      </c>
      <c r="B110" s="18" t="s">
        <v>89</v>
      </c>
      <c r="C110" s="18" t="s">
        <v>79</v>
      </c>
      <c r="D110" s="30" t="s">
        <v>214</v>
      </c>
      <c r="E110" s="30" t="s">
        <v>215</v>
      </c>
      <c r="F110" s="30" t="s">
        <v>185</v>
      </c>
      <c r="G110" s="35">
        <v>12.8</v>
      </c>
      <c r="H110" s="36">
        <v>0</v>
      </c>
      <c r="I110" s="36">
        <v>0</v>
      </c>
      <c r="J110" s="36">
        <v>12.8</v>
      </c>
      <c r="K110" s="36">
        <v>0</v>
      </c>
      <c r="L110" s="36">
        <v>0</v>
      </c>
      <c r="M110" s="40">
        <v>0</v>
      </c>
      <c r="N110" s="23"/>
      <c r="O110" s="12"/>
    </row>
    <row r="111" spans="1:15" ht="46.8">
      <c r="A111" s="18" t="s">
        <v>100</v>
      </c>
      <c r="B111" s="18" t="s">
        <v>89</v>
      </c>
      <c r="C111" s="18" t="s">
        <v>89</v>
      </c>
      <c r="D111" s="30" t="s">
        <v>214</v>
      </c>
      <c r="E111" s="30" t="s">
        <v>215</v>
      </c>
      <c r="F111" s="30" t="s">
        <v>177</v>
      </c>
      <c r="G111" s="35">
        <v>112.15</v>
      </c>
      <c r="H111" s="36">
        <v>112.15</v>
      </c>
      <c r="I111" s="36">
        <v>0</v>
      </c>
      <c r="J111" s="36">
        <v>0</v>
      </c>
      <c r="K111" s="36">
        <v>0</v>
      </c>
      <c r="L111" s="36">
        <v>0</v>
      </c>
      <c r="M111" s="40">
        <v>0</v>
      </c>
      <c r="N111" s="23"/>
      <c r="O111" s="12"/>
    </row>
    <row r="112" spans="1:15">
      <c r="A112" s="18" t="s">
        <v>100</v>
      </c>
      <c r="B112" s="18" t="s">
        <v>104</v>
      </c>
      <c r="C112" s="18" t="s">
        <v>77</v>
      </c>
      <c r="D112" s="30" t="s">
        <v>214</v>
      </c>
      <c r="E112" s="30" t="s">
        <v>215</v>
      </c>
      <c r="F112" s="30" t="s">
        <v>178</v>
      </c>
      <c r="G112" s="35">
        <v>5.24</v>
      </c>
      <c r="H112" s="36">
        <v>0</v>
      </c>
      <c r="I112" s="36">
        <v>0</v>
      </c>
      <c r="J112" s="36">
        <v>5.24</v>
      </c>
      <c r="K112" s="36">
        <v>0</v>
      </c>
      <c r="L112" s="36">
        <v>0</v>
      </c>
      <c r="M112" s="40">
        <v>0</v>
      </c>
      <c r="N112" s="23"/>
      <c r="O112" s="12"/>
    </row>
    <row r="113" spans="1:15" ht="31.2">
      <c r="A113" s="18" t="s">
        <v>100</v>
      </c>
      <c r="B113" s="18" t="s">
        <v>81</v>
      </c>
      <c r="C113" s="18" t="s">
        <v>77</v>
      </c>
      <c r="D113" s="30" t="s">
        <v>214</v>
      </c>
      <c r="E113" s="30" t="s">
        <v>215</v>
      </c>
      <c r="F113" s="30" t="s">
        <v>179</v>
      </c>
      <c r="G113" s="35">
        <v>9.67</v>
      </c>
      <c r="H113" s="36">
        <v>9.67</v>
      </c>
      <c r="I113" s="36">
        <v>0</v>
      </c>
      <c r="J113" s="36">
        <v>0</v>
      </c>
      <c r="K113" s="36">
        <v>0</v>
      </c>
      <c r="L113" s="36">
        <v>0</v>
      </c>
      <c r="M113" s="40">
        <v>0</v>
      </c>
      <c r="N113" s="23"/>
      <c r="O113" s="12"/>
    </row>
    <row r="114" spans="1:15" ht="31.2">
      <c r="A114" s="18" t="s">
        <v>107</v>
      </c>
      <c r="B114" s="18" t="s">
        <v>108</v>
      </c>
      <c r="C114" s="18" t="s">
        <v>79</v>
      </c>
      <c r="D114" s="30" t="s">
        <v>214</v>
      </c>
      <c r="E114" s="30" t="s">
        <v>215</v>
      </c>
      <c r="F114" s="30" t="s">
        <v>180</v>
      </c>
      <c r="G114" s="35">
        <v>42.06</v>
      </c>
      <c r="H114" s="36">
        <v>42.06</v>
      </c>
      <c r="I114" s="36">
        <v>0</v>
      </c>
      <c r="J114" s="36">
        <v>0</v>
      </c>
      <c r="K114" s="36">
        <v>0</v>
      </c>
      <c r="L114" s="36">
        <v>0</v>
      </c>
      <c r="M114" s="40">
        <v>0</v>
      </c>
      <c r="N114" s="23"/>
      <c r="O114" s="12"/>
    </row>
    <row r="115" spans="1:15">
      <c r="A115" s="18" t="s">
        <v>110</v>
      </c>
      <c r="B115" s="18" t="s">
        <v>79</v>
      </c>
      <c r="C115" s="18" t="s">
        <v>77</v>
      </c>
      <c r="D115" s="30" t="s">
        <v>214</v>
      </c>
      <c r="E115" s="30" t="s">
        <v>215</v>
      </c>
      <c r="F115" s="30" t="s">
        <v>181</v>
      </c>
      <c r="G115" s="35">
        <v>63.09</v>
      </c>
      <c r="H115" s="36">
        <v>63.09</v>
      </c>
      <c r="I115" s="36">
        <v>0</v>
      </c>
      <c r="J115" s="36">
        <v>0</v>
      </c>
      <c r="K115" s="36">
        <v>0</v>
      </c>
      <c r="L115" s="36">
        <v>0</v>
      </c>
      <c r="M115" s="40">
        <v>0</v>
      </c>
      <c r="N115" s="23"/>
      <c r="O115" s="12"/>
    </row>
    <row r="116" spans="1:15">
      <c r="A116" s="32"/>
      <c r="B116" s="32"/>
      <c r="C116" s="32"/>
      <c r="D116" s="3"/>
      <c r="E116" s="37" t="s">
        <v>216</v>
      </c>
      <c r="F116" s="3"/>
      <c r="G116" s="38">
        <v>1119.98</v>
      </c>
      <c r="H116" s="39">
        <v>996.92</v>
      </c>
      <c r="I116" s="39">
        <v>27.12</v>
      </c>
      <c r="J116" s="39">
        <v>9.89</v>
      </c>
      <c r="K116" s="39">
        <v>86.04</v>
      </c>
      <c r="L116" s="39">
        <v>0</v>
      </c>
      <c r="M116" s="41">
        <v>0</v>
      </c>
      <c r="N116" s="34"/>
      <c r="O116" s="12"/>
    </row>
    <row r="117" spans="1:15">
      <c r="A117" s="18" t="s">
        <v>76</v>
      </c>
      <c r="B117" s="18" t="s">
        <v>79</v>
      </c>
      <c r="C117" s="18" t="s">
        <v>85</v>
      </c>
      <c r="D117" s="30" t="s">
        <v>217</v>
      </c>
      <c r="E117" s="30" t="s">
        <v>218</v>
      </c>
      <c r="F117" s="30" t="s">
        <v>170</v>
      </c>
      <c r="G117" s="35">
        <v>890.52</v>
      </c>
      <c r="H117" s="36">
        <v>777.36</v>
      </c>
      <c r="I117" s="36">
        <v>27.12</v>
      </c>
      <c r="J117" s="36">
        <v>0</v>
      </c>
      <c r="K117" s="36">
        <v>86.04</v>
      </c>
      <c r="L117" s="36">
        <v>0</v>
      </c>
      <c r="M117" s="40">
        <v>0</v>
      </c>
      <c r="N117" s="23"/>
      <c r="O117" s="12"/>
    </row>
    <row r="118" spans="1:15" ht="31.2">
      <c r="A118" s="18" t="s">
        <v>100</v>
      </c>
      <c r="B118" s="18" t="s">
        <v>89</v>
      </c>
      <c r="C118" s="18" t="s">
        <v>79</v>
      </c>
      <c r="D118" s="30" t="s">
        <v>217</v>
      </c>
      <c r="E118" s="30" t="s">
        <v>218</v>
      </c>
      <c r="F118" s="30" t="s">
        <v>185</v>
      </c>
      <c r="G118" s="35">
        <v>6.15</v>
      </c>
      <c r="H118" s="36">
        <v>0</v>
      </c>
      <c r="I118" s="36">
        <v>0</v>
      </c>
      <c r="J118" s="36">
        <v>6.15</v>
      </c>
      <c r="K118" s="36">
        <v>0</v>
      </c>
      <c r="L118" s="36">
        <v>0</v>
      </c>
      <c r="M118" s="40">
        <v>0</v>
      </c>
      <c r="N118" s="23"/>
      <c r="O118" s="12"/>
    </row>
    <row r="119" spans="1:15" ht="46.8">
      <c r="A119" s="18" t="s">
        <v>100</v>
      </c>
      <c r="B119" s="18" t="s">
        <v>89</v>
      </c>
      <c r="C119" s="18" t="s">
        <v>89</v>
      </c>
      <c r="D119" s="30" t="s">
        <v>217</v>
      </c>
      <c r="E119" s="30" t="s">
        <v>218</v>
      </c>
      <c r="F119" s="30" t="s">
        <v>177</v>
      </c>
      <c r="G119" s="35">
        <v>108.5</v>
      </c>
      <c r="H119" s="36">
        <v>108.5</v>
      </c>
      <c r="I119" s="36">
        <v>0</v>
      </c>
      <c r="J119" s="36">
        <v>0</v>
      </c>
      <c r="K119" s="36">
        <v>0</v>
      </c>
      <c r="L119" s="36">
        <v>0</v>
      </c>
      <c r="M119" s="40">
        <v>0</v>
      </c>
      <c r="N119" s="23"/>
      <c r="O119" s="12"/>
    </row>
    <row r="120" spans="1:15">
      <c r="A120" s="18" t="s">
        <v>100</v>
      </c>
      <c r="B120" s="18" t="s">
        <v>104</v>
      </c>
      <c r="C120" s="18" t="s">
        <v>77</v>
      </c>
      <c r="D120" s="30" t="s">
        <v>217</v>
      </c>
      <c r="E120" s="30" t="s">
        <v>218</v>
      </c>
      <c r="F120" s="30" t="s">
        <v>178</v>
      </c>
      <c r="G120" s="35">
        <v>3.74</v>
      </c>
      <c r="H120" s="36">
        <v>0</v>
      </c>
      <c r="I120" s="36">
        <v>0</v>
      </c>
      <c r="J120" s="36">
        <v>3.74</v>
      </c>
      <c r="K120" s="36">
        <v>0</v>
      </c>
      <c r="L120" s="36">
        <v>0</v>
      </c>
      <c r="M120" s="40">
        <v>0</v>
      </c>
      <c r="N120" s="23"/>
      <c r="O120" s="12"/>
    </row>
    <row r="121" spans="1:15" ht="31.2">
      <c r="A121" s="18" t="s">
        <v>100</v>
      </c>
      <c r="B121" s="18" t="s">
        <v>81</v>
      </c>
      <c r="C121" s="18" t="s">
        <v>77</v>
      </c>
      <c r="D121" s="30" t="s">
        <v>217</v>
      </c>
      <c r="E121" s="30" t="s">
        <v>218</v>
      </c>
      <c r="F121" s="30" t="s">
        <v>179</v>
      </c>
      <c r="G121" s="35">
        <v>9.36</v>
      </c>
      <c r="H121" s="36">
        <v>9.36</v>
      </c>
      <c r="I121" s="36">
        <v>0</v>
      </c>
      <c r="J121" s="36">
        <v>0</v>
      </c>
      <c r="K121" s="36">
        <v>0</v>
      </c>
      <c r="L121" s="36">
        <v>0</v>
      </c>
      <c r="M121" s="40">
        <v>0</v>
      </c>
      <c r="N121" s="23"/>
      <c r="O121" s="12"/>
    </row>
    <row r="122" spans="1:15" ht="31.2">
      <c r="A122" s="18" t="s">
        <v>107</v>
      </c>
      <c r="B122" s="18" t="s">
        <v>108</v>
      </c>
      <c r="C122" s="18" t="s">
        <v>79</v>
      </c>
      <c r="D122" s="30" t="s">
        <v>217</v>
      </c>
      <c r="E122" s="30" t="s">
        <v>218</v>
      </c>
      <c r="F122" s="30" t="s">
        <v>180</v>
      </c>
      <c r="G122" s="35">
        <v>40.69</v>
      </c>
      <c r="H122" s="36">
        <v>40.69</v>
      </c>
      <c r="I122" s="36">
        <v>0</v>
      </c>
      <c r="J122" s="36">
        <v>0</v>
      </c>
      <c r="K122" s="36">
        <v>0</v>
      </c>
      <c r="L122" s="36">
        <v>0</v>
      </c>
      <c r="M122" s="40">
        <v>0</v>
      </c>
      <c r="N122" s="23"/>
      <c r="O122" s="12"/>
    </row>
    <row r="123" spans="1:15">
      <c r="A123" s="18" t="s">
        <v>110</v>
      </c>
      <c r="B123" s="18" t="s">
        <v>79</v>
      </c>
      <c r="C123" s="18" t="s">
        <v>77</v>
      </c>
      <c r="D123" s="30" t="s">
        <v>217</v>
      </c>
      <c r="E123" s="30" t="s">
        <v>218</v>
      </c>
      <c r="F123" s="30" t="s">
        <v>181</v>
      </c>
      <c r="G123" s="35">
        <v>61.03</v>
      </c>
      <c r="H123" s="36">
        <v>61.03</v>
      </c>
      <c r="I123" s="36">
        <v>0</v>
      </c>
      <c r="J123" s="36">
        <v>0</v>
      </c>
      <c r="K123" s="36">
        <v>0</v>
      </c>
      <c r="L123" s="36">
        <v>0</v>
      </c>
      <c r="M123" s="40">
        <v>0</v>
      </c>
      <c r="N123" s="23"/>
      <c r="O123" s="12"/>
    </row>
    <row r="124" spans="1:15" ht="31.2">
      <c r="A124" s="32"/>
      <c r="B124" s="32"/>
      <c r="C124" s="32"/>
      <c r="D124" s="3"/>
      <c r="E124" s="37" t="s">
        <v>219</v>
      </c>
      <c r="F124" s="3"/>
      <c r="G124" s="38">
        <v>815.14</v>
      </c>
      <c r="H124" s="39">
        <v>737.92</v>
      </c>
      <c r="I124" s="39">
        <v>19.61</v>
      </c>
      <c r="J124" s="39">
        <v>4.05</v>
      </c>
      <c r="K124" s="39">
        <v>53.56</v>
      </c>
      <c r="L124" s="39">
        <v>0</v>
      </c>
      <c r="M124" s="41">
        <v>0</v>
      </c>
      <c r="N124" s="34"/>
      <c r="O124" s="12"/>
    </row>
    <row r="125" spans="1:15" ht="31.2">
      <c r="A125" s="18" t="s">
        <v>76</v>
      </c>
      <c r="B125" s="18" t="s">
        <v>79</v>
      </c>
      <c r="C125" s="18" t="s">
        <v>85</v>
      </c>
      <c r="D125" s="30" t="s">
        <v>220</v>
      </c>
      <c r="E125" s="30" t="s">
        <v>221</v>
      </c>
      <c r="F125" s="30" t="s">
        <v>170</v>
      </c>
      <c r="G125" s="35">
        <v>652.33000000000004</v>
      </c>
      <c r="H125" s="36">
        <v>579.16</v>
      </c>
      <c r="I125" s="36">
        <v>19.61</v>
      </c>
      <c r="J125" s="36">
        <v>0</v>
      </c>
      <c r="K125" s="36">
        <v>53.56</v>
      </c>
      <c r="L125" s="36">
        <v>0</v>
      </c>
      <c r="M125" s="40">
        <v>0</v>
      </c>
      <c r="N125" s="23"/>
      <c r="O125" s="12"/>
    </row>
    <row r="126" spans="1:15" ht="31.2">
      <c r="A126" s="18" t="s">
        <v>100</v>
      </c>
      <c r="B126" s="18" t="s">
        <v>89</v>
      </c>
      <c r="C126" s="18" t="s">
        <v>79</v>
      </c>
      <c r="D126" s="30" t="s">
        <v>220</v>
      </c>
      <c r="E126" s="30" t="s">
        <v>221</v>
      </c>
      <c r="F126" s="30" t="s">
        <v>185</v>
      </c>
      <c r="G126" s="35">
        <v>4.05</v>
      </c>
      <c r="H126" s="36">
        <v>0</v>
      </c>
      <c r="I126" s="36">
        <v>0</v>
      </c>
      <c r="J126" s="36">
        <v>4.05</v>
      </c>
      <c r="K126" s="36">
        <v>0</v>
      </c>
      <c r="L126" s="36">
        <v>0</v>
      </c>
      <c r="M126" s="40">
        <v>0</v>
      </c>
      <c r="N126" s="23"/>
      <c r="O126" s="12"/>
    </row>
    <row r="127" spans="1:15" ht="46.8">
      <c r="A127" s="18" t="s">
        <v>100</v>
      </c>
      <c r="B127" s="18" t="s">
        <v>89</v>
      </c>
      <c r="C127" s="18" t="s">
        <v>89</v>
      </c>
      <c r="D127" s="30" t="s">
        <v>220</v>
      </c>
      <c r="E127" s="30" t="s">
        <v>221</v>
      </c>
      <c r="F127" s="30" t="s">
        <v>177</v>
      </c>
      <c r="G127" s="35">
        <v>78.45</v>
      </c>
      <c r="H127" s="36">
        <v>78.45</v>
      </c>
      <c r="I127" s="36">
        <v>0</v>
      </c>
      <c r="J127" s="36">
        <v>0</v>
      </c>
      <c r="K127" s="36">
        <v>0</v>
      </c>
      <c r="L127" s="36">
        <v>0</v>
      </c>
      <c r="M127" s="40">
        <v>0</v>
      </c>
      <c r="N127" s="23"/>
      <c r="O127" s="12"/>
    </row>
    <row r="128" spans="1:15" ht="31.2">
      <c r="A128" s="18" t="s">
        <v>100</v>
      </c>
      <c r="B128" s="18" t="s">
        <v>81</v>
      </c>
      <c r="C128" s="18" t="s">
        <v>77</v>
      </c>
      <c r="D128" s="30" t="s">
        <v>220</v>
      </c>
      <c r="E128" s="30" t="s">
        <v>221</v>
      </c>
      <c r="F128" s="30" t="s">
        <v>179</v>
      </c>
      <c r="G128" s="35">
        <v>6.77</v>
      </c>
      <c r="H128" s="36">
        <v>6.77</v>
      </c>
      <c r="I128" s="36">
        <v>0</v>
      </c>
      <c r="J128" s="36">
        <v>0</v>
      </c>
      <c r="K128" s="36">
        <v>0</v>
      </c>
      <c r="L128" s="36">
        <v>0</v>
      </c>
      <c r="M128" s="40">
        <v>0</v>
      </c>
      <c r="N128" s="23"/>
      <c r="O128" s="12"/>
    </row>
    <row r="129" spans="1:15" ht="31.2">
      <c r="A129" s="18" t="s">
        <v>107</v>
      </c>
      <c r="B129" s="18" t="s">
        <v>108</v>
      </c>
      <c r="C129" s="18" t="s">
        <v>79</v>
      </c>
      <c r="D129" s="30" t="s">
        <v>220</v>
      </c>
      <c r="E129" s="30" t="s">
        <v>221</v>
      </c>
      <c r="F129" s="30" t="s">
        <v>180</v>
      </c>
      <c r="G129" s="35">
        <v>29.42</v>
      </c>
      <c r="H129" s="36">
        <v>29.42</v>
      </c>
      <c r="I129" s="36">
        <v>0</v>
      </c>
      <c r="J129" s="36">
        <v>0</v>
      </c>
      <c r="K129" s="36">
        <v>0</v>
      </c>
      <c r="L129" s="36">
        <v>0</v>
      </c>
      <c r="M129" s="40">
        <v>0</v>
      </c>
      <c r="N129" s="23"/>
      <c r="O129" s="12"/>
    </row>
    <row r="130" spans="1:15" ht="31.2">
      <c r="A130" s="18" t="s">
        <v>110</v>
      </c>
      <c r="B130" s="18" t="s">
        <v>79</v>
      </c>
      <c r="C130" s="18" t="s">
        <v>77</v>
      </c>
      <c r="D130" s="30" t="s">
        <v>220</v>
      </c>
      <c r="E130" s="30" t="s">
        <v>221</v>
      </c>
      <c r="F130" s="30" t="s">
        <v>181</v>
      </c>
      <c r="G130" s="35">
        <v>44.13</v>
      </c>
      <c r="H130" s="36">
        <v>44.13</v>
      </c>
      <c r="I130" s="36">
        <v>0</v>
      </c>
      <c r="J130" s="36">
        <v>0</v>
      </c>
      <c r="K130" s="36">
        <v>0</v>
      </c>
      <c r="L130" s="36">
        <v>0</v>
      </c>
      <c r="M130" s="40">
        <v>0</v>
      </c>
      <c r="N130" s="23"/>
      <c r="O130" s="12"/>
    </row>
    <row r="131" spans="1:15">
      <c r="A131" s="32"/>
      <c r="B131" s="32"/>
      <c r="C131" s="32"/>
      <c r="D131" s="3"/>
      <c r="E131" s="37" t="s">
        <v>222</v>
      </c>
      <c r="F131" s="3"/>
      <c r="G131" s="38">
        <v>951.17</v>
      </c>
      <c r="H131" s="39">
        <v>847.87</v>
      </c>
      <c r="I131" s="39">
        <v>23.14</v>
      </c>
      <c r="J131" s="39">
        <v>12.44</v>
      </c>
      <c r="K131" s="39">
        <v>67.72</v>
      </c>
      <c r="L131" s="39">
        <v>0</v>
      </c>
      <c r="M131" s="41">
        <v>0</v>
      </c>
      <c r="N131" s="34"/>
      <c r="O131" s="12"/>
    </row>
    <row r="132" spans="1:15">
      <c r="A132" s="18" t="s">
        <v>76</v>
      </c>
      <c r="B132" s="18" t="s">
        <v>79</v>
      </c>
      <c r="C132" s="18" t="s">
        <v>85</v>
      </c>
      <c r="D132" s="30" t="s">
        <v>223</v>
      </c>
      <c r="E132" s="30" t="s">
        <v>224</v>
      </c>
      <c r="F132" s="30" t="s">
        <v>170</v>
      </c>
      <c r="G132" s="35">
        <v>751.43</v>
      </c>
      <c r="H132" s="36">
        <v>660.57</v>
      </c>
      <c r="I132" s="36">
        <v>23.14</v>
      </c>
      <c r="J132" s="36">
        <v>0</v>
      </c>
      <c r="K132" s="36">
        <v>67.72</v>
      </c>
      <c r="L132" s="36">
        <v>0</v>
      </c>
      <c r="M132" s="40">
        <v>0</v>
      </c>
      <c r="N132" s="23"/>
      <c r="O132" s="12"/>
    </row>
    <row r="133" spans="1:15" ht="31.2">
      <c r="A133" s="18" t="s">
        <v>100</v>
      </c>
      <c r="B133" s="18" t="s">
        <v>89</v>
      </c>
      <c r="C133" s="18" t="s">
        <v>79</v>
      </c>
      <c r="D133" s="30" t="s">
        <v>223</v>
      </c>
      <c r="E133" s="30" t="s">
        <v>224</v>
      </c>
      <c r="F133" s="30" t="s">
        <v>185</v>
      </c>
      <c r="G133" s="35">
        <v>10.19</v>
      </c>
      <c r="H133" s="36">
        <v>0</v>
      </c>
      <c r="I133" s="36">
        <v>0</v>
      </c>
      <c r="J133" s="36">
        <v>10.19</v>
      </c>
      <c r="K133" s="36">
        <v>0</v>
      </c>
      <c r="L133" s="36">
        <v>0</v>
      </c>
      <c r="M133" s="40">
        <v>0</v>
      </c>
      <c r="N133" s="23"/>
      <c r="O133" s="12"/>
    </row>
    <row r="134" spans="1:15" ht="46.8">
      <c r="A134" s="18" t="s">
        <v>100</v>
      </c>
      <c r="B134" s="18" t="s">
        <v>89</v>
      </c>
      <c r="C134" s="18" t="s">
        <v>89</v>
      </c>
      <c r="D134" s="30" t="s">
        <v>223</v>
      </c>
      <c r="E134" s="30" t="s">
        <v>224</v>
      </c>
      <c r="F134" s="30" t="s">
        <v>177</v>
      </c>
      <c r="G134" s="35">
        <v>92.55</v>
      </c>
      <c r="H134" s="36">
        <v>92.55</v>
      </c>
      <c r="I134" s="36">
        <v>0</v>
      </c>
      <c r="J134" s="36">
        <v>0</v>
      </c>
      <c r="K134" s="36">
        <v>0</v>
      </c>
      <c r="L134" s="36">
        <v>0</v>
      </c>
      <c r="M134" s="40">
        <v>0</v>
      </c>
      <c r="N134" s="23"/>
      <c r="O134" s="12"/>
    </row>
    <row r="135" spans="1:15">
      <c r="A135" s="18" t="s">
        <v>100</v>
      </c>
      <c r="B135" s="18" t="s">
        <v>104</v>
      </c>
      <c r="C135" s="18" t="s">
        <v>77</v>
      </c>
      <c r="D135" s="30" t="s">
        <v>223</v>
      </c>
      <c r="E135" s="30" t="s">
        <v>224</v>
      </c>
      <c r="F135" s="30" t="s">
        <v>178</v>
      </c>
      <c r="G135" s="35">
        <v>2.25</v>
      </c>
      <c r="H135" s="36">
        <v>0</v>
      </c>
      <c r="I135" s="36">
        <v>0</v>
      </c>
      <c r="J135" s="36">
        <v>2.25</v>
      </c>
      <c r="K135" s="36">
        <v>0</v>
      </c>
      <c r="L135" s="36">
        <v>0</v>
      </c>
      <c r="M135" s="40">
        <v>0</v>
      </c>
      <c r="N135" s="23"/>
      <c r="O135" s="12"/>
    </row>
    <row r="136" spans="1:15" ht="31.2">
      <c r="A136" s="18" t="s">
        <v>100</v>
      </c>
      <c r="B136" s="18" t="s">
        <v>81</v>
      </c>
      <c r="C136" s="18" t="s">
        <v>77</v>
      </c>
      <c r="D136" s="30" t="s">
        <v>223</v>
      </c>
      <c r="E136" s="30" t="s">
        <v>224</v>
      </c>
      <c r="F136" s="30" t="s">
        <v>179</v>
      </c>
      <c r="G136" s="35">
        <v>7.98</v>
      </c>
      <c r="H136" s="36">
        <v>7.98</v>
      </c>
      <c r="I136" s="36">
        <v>0</v>
      </c>
      <c r="J136" s="36">
        <v>0</v>
      </c>
      <c r="K136" s="36">
        <v>0</v>
      </c>
      <c r="L136" s="36">
        <v>0</v>
      </c>
      <c r="M136" s="40">
        <v>0</v>
      </c>
      <c r="N136" s="23"/>
      <c r="O136" s="12"/>
    </row>
    <row r="137" spans="1:15" ht="31.2">
      <c r="A137" s="18" t="s">
        <v>107</v>
      </c>
      <c r="B137" s="18" t="s">
        <v>108</v>
      </c>
      <c r="C137" s="18" t="s">
        <v>79</v>
      </c>
      <c r="D137" s="30" t="s">
        <v>223</v>
      </c>
      <c r="E137" s="30" t="s">
        <v>224</v>
      </c>
      <c r="F137" s="30" t="s">
        <v>180</v>
      </c>
      <c r="G137" s="35">
        <v>34.71</v>
      </c>
      <c r="H137" s="36">
        <v>34.71</v>
      </c>
      <c r="I137" s="36">
        <v>0</v>
      </c>
      <c r="J137" s="36">
        <v>0</v>
      </c>
      <c r="K137" s="36">
        <v>0</v>
      </c>
      <c r="L137" s="36">
        <v>0</v>
      </c>
      <c r="M137" s="40">
        <v>0</v>
      </c>
      <c r="N137" s="23"/>
      <c r="O137" s="12"/>
    </row>
    <row r="138" spans="1:15">
      <c r="A138" s="18" t="s">
        <v>110</v>
      </c>
      <c r="B138" s="18" t="s">
        <v>79</v>
      </c>
      <c r="C138" s="18" t="s">
        <v>77</v>
      </c>
      <c r="D138" s="30" t="s">
        <v>223</v>
      </c>
      <c r="E138" s="30" t="s">
        <v>224</v>
      </c>
      <c r="F138" s="30" t="s">
        <v>181</v>
      </c>
      <c r="G138" s="35">
        <v>52.06</v>
      </c>
      <c r="H138" s="36">
        <v>52.06</v>
      </c>
      <c r="I138" s="36">
        <v>0</v>
      </c>
      <c r="J138" s="36">
        <v>0</v>
      </c>
      <c r="K138" s="36">
        <v>0</v>
      </c>
      <c r="L138" s="36">
        <v>0</v>
      </c>
      <c r="M138" s="40">
        <v>0</v>
      </c>
      <c r="N138" s="23"/>
      <c r="O138" s="12"/>
    </row>
    <row r="139" spans="1:15">
      <c r="A139" s="32"/>
      <c r="B139" s="32"/>
      <c r="C139" s="32"/>
      <c r="D139" s="3"/>
      <c r="E139" s="37" t="s">
        <v>225</v>
      </c>
      <c r="F139" s="3"/>
      <c r="G139" s="38">
        <v>3176.31</v>
      </c>
      <c r="H139" s="39">
        <v>2656.5</v>
      </c>
      <c r="I139" s="39">
        <v>302.04000000000002</v>
      </c>
      <c r="J139" s="39">
        <v>85.06</v>
      </c>
      <c r="K139" s="39">
        <v>5.7</v>
      </c>
      <c r="L139" s="39">
        <v>127</v>
      </c>
      <c r="M139" s="41">
        <v>0</v>
      </c>
      <c r="N139" s="34"/>
      <c r="O139" s="12"/>
    </row>
    <row r="140" spans="1:15">
      <c r="A140" s="18" t="s">
        <v>76</v>
      </c>
      <c r="B140" s="18" t="s">
        <v>79</v>
      </c>
      <c r="C140" s="18" t="s">
        <v>87</v>
      </c>
      <c r="D140" s="30" t="s">
        <v>226</v>
      </c>
      <c r="E140" s="30" t="s">
        <v>227</v>
      </c>
      <c r="F140" s="30" t="s">
        <v>171</v>
      </c>
      <c r="G140" s="35">
        <v>2411.65</v>
      </c>
      <c r="H140" s="36">
        <v>2103.91</v>
      </c>
      <c r="I140" s="36">
        <v>302.04000000000002</v>
      </c>
      <c r="J140" s="36">
        <v>0</v>
      </c>
      <c r="K140" s="36">
        <v>5.7</v>
      </c>
      <c r="L140" s="36">
        <v>0</v>
      </c>
      <c r="M140" s="40">
        <v>0</v>
      </c>
      <c r="N140" s="23"/>
      <c r="O140" s="12"/>
    </row>
    <row r="141" spans="1:15" ht="31.2">
      <c r="A141" s="18" t="s">
        <v>76</v>
      </c>
      <c r="B141" s="18" t="s">
        <v>95</v>
      </c>
      <c r="C141" s="18" t="s">
        <v>77</v>
      </c>
      <c r="D141" s="30" t="s">
        <v>226</v>
      </c>
      <c r="E141" s="30" t="s">
        <v>227</v>
      </c>
      <c r="F141" s="30" t="s">
        <v>175</v>
      </c>
      <c r="G141" s="35">
        <v>48</v>
      </c>
      <c r="H141" s="36">
        <v>0</v>
      </c>
      <c r="I141" s="36">
        <v>0</v>
      </c>
      <c r="J141" s="36">
        <v>0</v>
      </c>
      <c r="K141" s="36">
        <v>0</v>
      </c>
      <c r="L141" s="36">
        <v>48</v>
      </c>
      <c r="M141" s="40">
        <v>0</v>
      </c>
      <c r="N141" s="23"/>
      <c r="O141" s="12"/>
    </row>
    <row r="142" spans="1:15" ht="31.2">
      <c r="A142" s="18" t="s">
        <v>76</v>
      </c>
      <c r="B142" s="18" t="s">
        <v>95</v>
      </c>
      <c r="C142" s="18" t="s">
        <v>79</v>
      </c>
      <c r="D142" s="30" t="s">
        <v>226</v>
      </c>
      <c r="E142" s="30" t="s">
        <v>227</v>
      </c>
      <c r="F142" s="30" t="s">
        <v>228</v>
      </c>
      <c r="G142" s="35">
        <v>79</v>
      </c>
      <c r="H142" s="36">
        <v>0</v>
      </c>
      <c r="I142" s="36">
        <v>0</v>
      </c>
      <c r="J142" s="36">
        <v>0</v>
      </c>
      <c r="K142" s="36">
        <v>0</v>
      </c>
      <c r="L142" s="36">
        <v>79</v>
      </c>
      <c r="M142" s="40">
        <v>0</v>
      </c>
      <c r="N142" s="23"/>
      <c r="O142" s="12"/>
    </row>
    <row r="143" spans="1:15" ht="31.2">
      <c r="A143" s="18" t="s">
        <v>100</v>
      </c>
      <c r="B143" s="18" t="s">
        <v>89</v>
      </c>
      <c r="C143" s="18" t="s">
        <v>79</v>
      </c>
      <c r="D143" s="30" t="s">
        <v>226</v>
      </c>
      <c r="E143" s="30" t="s">
        <v>227</v>
      </c>
      <c r="F143" s="30" t="s">
        <v>185</v>
      </c>
      <c r="G143" s="35">
        <v>69.790000000000006</v>
      </c>
      <c r="H143" s="36">
        <v>0</v>
      </c>
      <c r="I143" s="36">
        <v>0</v>
      </c>
      <c r="J143" s="36">
        <v>69.790000000000006</v>
      </c>
      <c r="K143" s="36">
        <v>0</v>
      </c>
      <c r="L143" s="36">
        <v>0</v>
      </c>
      <c r="M143" s="40">
        <v>0</v>
      </c>
      <c r="N143" s="23"/>
      <c r="O143" s="12"/>
    </row>
    <row r="144" spans="1:15" ht="46.8">
      <c r="A144" s="18" t="s">
        <v>100</v>
      </c>
      <c r="B144" s="18" t="s">
        <v>89</v>
      </c>
      <c r="C144" s="18" t="s">
        <v>89</v>
      </c>
      <c r="D144" s="30" t="s">
        <v>226</v>
      </c>
      <c r="E144" s="30" t="s">
        <v>227</v>
      </c>
      <c r="F144" s="30" t="s">
        <v>177</v>
      </c>
      <c r="G144" s="35">
        <v>273.05</v>
      </c>
      <c r="H144" s="36">
        <v>273.05</v>
      </c>
      <c r="I144" s="36">
        <v>0</v>
      </c>
      <c r="J144" s="36">
        <v>0</v>
      </c>
      <c r="K144" s="36">
        <v>0</v>
      </c>
      <c r="L144" s="36">
        <v>0</v>
      </c>
      <c r="M144" s="40">
        <v>0</v>
      </c>
      <c r="N144" s="23"/>
      <c r="O144" s="12"/>
    </row>
    <row r="145" spans="1:15">
      <c r="A145" s="18" t="s">
        <v>100</v>
      </c>
      <c r="B145" s="18" t="s">
        <v>104</v>
      </c>
      <c r="C145" s="18" t="s">
        <v>77</v>
      </c>
      <c r="D145" s="30" t="s">
        <v>226</v>
      </c>
      <c r="E145" s="30" t="s">
        <v>227</v>
      </c>
      <c r="F145" s="30" t="s">
        <v>178</v>
      </c>
      <c r="G145" s="35">
        <v>15.27</v>
      </c>
      <c r="H145" s="36">
        <v>0</v>
      </c>
      <c r="I145" s="36">
        <v>0</v>
      </c>
      <c r="J145" s="36">
        <v>15.27</v>
      </c>
      <c r="K145" s="36">
        <v>0</v>
      </c>
      <c r="L145" s="36">
        <v>0</v>
      </c>
      <c r="M145" s="40">
        <v>0</v>
      </c>
      <c r="N145" s="23"/>
      <c r="O145" s="12"/>
    </row>
    <row r="146" spans="1:15" ht="31.2">
      <c r="A146" s="18" t="s">
        <v>100</v>
      </c>
      <c r="B146" s="18" t="s">
        <v>81</v>
      </c>
      <c r="C146" s="18" t="s">
        <v>77</v>
      </c>
      <c r="D146" s="30" t="s">
        <v>226</v>
      </c>
      <c r="E146" s="30" t="s">
        <v>227</v>
      </c>
      <c r="F146" s="30" t="s">
        <v>179</v>
      </c>
      <c r="G146" s="35">
        <v>23.55</v>
      </c>
      <c r="H146" s="36">
        <v>23.55</v>
      </c>
      <c r="I146" s="36">
        <v>0</v>
      </c>
      <c r="J146" s="36">
        <v>0</v>
      </c>
      <c r="K146" s="36">
        <v>0</v>
      </c>
      <c r="L146" s="36">
        <v>0</v>
      </c>
      <c r="M146" s="40">
        <v>0</v>
      </c>
      <c r="N146" s="23"/>
      <c r="O146" s="12"/>
    </row>
    <row r="147" spans="1:15" ht="31.2">
      <c r="A147" s="18" t="s">
        <v>107</v>
      </c>
      <c r="B147" s="18" t="s">
        <v>108</v>
      </c>
      <c r="C147" s="18" t="s">
        <v>79</v>
      </c>
      <c r="D147" s="30" t="s">
        <v>226</v>
      </c>
      <c r="E147" s="30" t="s">
        <v>227</v>
      </c>
      <c r="F147" s="30" t="s">
        <v>180</v>
      </c>
      <c r="G147" s="35">
        <v>102.39</v>
      </c>
      <c r="H147" s="36">
        <v>102.39</v>
      </c>
      <c r="I147" s="36">
        <v>0</v>
      </c>
      <c r="J147" s="36">
        <v>0</v>
      </c>
      <c r="K147" s="36">
        <v>0</v>
      </c>
      <c r="L147" s="36">
        <v>0</v>
      </c>
      <c r="M147" s="40">
        <v>0</v>
      </c>
      <c r="N147" s="23"/>
      <c r="O147" s="12"/>
    </row>
    <row r="148" spans="1:15">
      <c r="A148" s="18" t="s">
        <v>110</v>
      </c>
      <c r="B148" s="18" t="s">
        <v>79</v>
      </c>
      <c r="C148" s="18" t="s">
        <v>77</v>
      </c>
      <c r="D148" s="30" t="s">
        <v>226</v>
      </c>
      <c r="E148" s="30" t="s">
        <v>227</v>
      </c>
      <c r="F148" s="30" t="s">
        <v>181</v>
      </c>
      <c r="G148" s="35">
        <v>153.59</v>
      </c>
      <c r="H148" s="36">
        <v>153.59</v>
      </c>
      <c r="I148" s="36">
        <v>0</v>
      </c>
      <c r="J148" s="36">
        <v>0</v>
      </c>
      <c r="K148" s="36">
        <v>0</v>
      </c>
      <c r="L148" s="36">
        <v>0</v>
      </c>
      <c r="M148" s="40">
        <v>0</v>
      </c>
      <c r="N148" s="23"/>
      <c r="O148" s="12"/>
    </row>
    <row r="149" spans="1:15">
      <c r="A149" s="32"/>
      <c r="B149" s="32"/>
      <c r="C149" s="32"/>
      <c r="D149" s="3"/>
      <c r="E149" s="37" t="s">
        <v>229</v>
      </c>
      <c r="F149" s="3"/>
      <c r="G149" s="38">
        <v>1489.91</v>
      </c>
      <c r="H149" s="39">
        <v>1300.5899999999999</v>
      </c>
      <c r="I149" s="39">
        <v>172.96</v>
      </c>
      <c r="J149" s="39">
        <v>16.37</v>
      </c>
      <c r="K149" s="39">
        <v>0</v>
      </c>
      <c r="L149" s="39">
        <v>0</v>
      </c>
      <c r="M149" s="41">
        <v>0</v>
      </c>
      <c r="N149" s="34"/>
      <c r="O149" s="12"/>
    </row>
    <row r="150" spans="1:15">
      <c r="A150" s="18" t="s">
        <v>76</v>
      </c>
      <c r="B150" s="18" t="s">
        <v>79</v>
      </c>
      <c r="C150" s="18" t="s">
        <v>87</v>
      </c>
      <c r="D150" s="30" t="s">
        <v>230</v>
      </c>
      <c r="E150" s="30" t="s">
        <v>231</v>
      </c>
      <c r="F150" s="30" t="s">
        <v>171</v>
      </c>
      <c r="G150" s="35">
        <v>1188.1300000000001</v>
      </c>
      <c r="H150" s="36">
        <v>1015.18</v>
      </c>
      <c r="I150" s="36">
        <v>172.96</v>
      </c>
      <c r="J150" s="36">
        <v>0</v>
      </c>
      <c r="K150" s="36">
        <v>0</v>
      </c>
      <c r="L150" s="36">
        <v>0</v>
      </c>
      <c r="M150" s="40">
        <v>0</v>
      </c>
      <c r="N150" s="23"/>
      <c r="O150" s="12"/>
    </row>
    <row r="151" spans="1:15" ht="31.2">
      <c r="A151" s="18" t="s">
        <v>100</v>
      </c>
      <c r="B151" s="18" t="s">
        <v>89</v>
      </c>
      <c r="C151" s="18" t="s">
        <v>79</v>
      </c>
      <c r="D151" s="30" t="s">
        <v>230</v>
      </c>
      <c r="E151" s="30" t="s">
        <v>231</v>
      </c>
      <c r="F151" s="30" t="s">
        <v>185</v>
      </c>
      <c r="G151" s="35">
        <v>10.38</v>
      </c>
      <c r="H151" s="36">
        <v>0</v>
      </c>
      <c r="I151" s="36">
        <v>0</v>
      </c>
      <c r="J151" s="36">
        <v>10.38</v>
      </c>
      <c r="K151" s="36">
        <v>0</v>
      </c>
      <c r="L151" s="36">
        <v>0</v>
      </c>
      <c r="M151" s="40">
        <v>0</v>
      </c>
      <c r="N151" s="23"/>
      <c r="O151" s="12"/>
    </row>
    <row r="152" spans="1:15" ht="46.8">
      <c r="A152" s="18" t="s">
        <v>100</v>
      </c>
      <c r="B152" s="18" t="s">
        <v>89</v>
      </c>
      <c r="C152" s="18" t="s">
        <v>89</v>
      </c>
      <c r="D152" s="30" t="s">
        <v>230</v>
      </c>
      <c r="E152" s="30" t="s">
        <v>231</v>
      </c>
      <c r="F152" s="30" t="s">
        <v>177</v>
      </c>
      <c r="G152" s="35">
        <v>141.03</v>
      </c>
      <c r="H152" s="36">
        <v>141.03</v>
      </c>
      <c r="I152" s="36">
        <v>0</v>
      </c>
      <c r="J152" s="36">
        <v>0</v>
      </c>
      <c r="K152" s="36">
        <v>0</v>
      </c>
      <c r="L152" s="36">
        <v>0</v>
      </c>
      <c r="M152" s="40">
        <v>0</v>
      </c>
      <c r="N152" s="23"/>
      <c r="O152" s="12"/>
    </row>
    <row r="153" spans="1:15">
      <c r="A153" s="18" t="s">
        <v>100</v>
      </c>
      <c r="B153" s="18" t="s">
        <v>104</v>
      </c>
      <c r="C153" s="18" t="s">
        <v>77</v>
      </c>
      <c r="D153" s="30" t="s">
        <v>230</v>
      </c>
      <c r="E153" s="30" t="s">
        <v>231</v>
      </c>
      <c r="F153" s="30" t="s">
        <v>178</v>
      </c>
      <c r="G153" s="35">
        <v>5.99</v>
      </c>
      <c r="H153" s="36">
        <v>0</v>
      </c>
      <c r="I153" s="36">
        <v>0</v>
      </c>
      <c r="J153" s="36">
        <v>5.99</v>
      </c>
      <c r="K153" s="36">
        <v>0</v>
      </c>
      <c r="L153" s="36">
        <v>0</v>
      </c>
      <c r="M153" s="40">
        <v>0</v>
      </c>
      <c r="N153" s="23"/>
      <c r="O153" s="12"/>
    </row>
    <row r="154" spans="1:15" ht="31.2">
      <c r="A154" s="18" t="s">
        <v>100</v>
      </c>
      <c r="B154" s="18" t="s">
        <v>81</v>
      </c>
      <c r="C154" s="18" t="s">
        <v>77</v>
      </c>
      <c r="D154" s="30" t="s">
        <v>230</v>
      </c>
      <c r="E154" s="30" t="s">
        <v>231</v>
      </c>
      <c r="F154" s="30" t="s">
        <v>179</v>
      </c>
      <c r="G154" s="35">
        <v>12.16</v>
      </c>
      <c r="H154" s="36">
        <v>12.16</v>
      </c>
      <c r="I154" s="36">
        <v>0</v>
      </c>
      <c r="J154" s="36">
        <v>0</v>
      </c>
      <c r="K154" s="36">
        <v>0</v>
      </c>
      <c r="L154" s="36">
        <v>0</v>
      </c>
      <c r="M154" s="40">
        <v>0</v>
      </c>
      <c r="N154" s="23"/>
      <c r="O154" s="12"/>
    </row>
    <row r="155" spans="1:15" ht="31.2">
      <c r="A155" s="18" t="s">
        <v>107</v>
      </c>
      <c r="B155" s="18" t="s">
        <v>108</v>
      </c>
      <c r="C155" s="18" t="s">
        <v>79</v>
      </c>
      <c r="D155" s="30" t="s">
        <v>230</v>
      </c>
      <c r="E155" s="30" t="s">
        <v>231</v>
      </c>
      <c r="F155" s="30" t="s">
        <v>180</v>
      </c>
      <c r="G155" s="35">
        <v>52.89</v>
      </c>
      <c r="H155" s="36">
        <v>52.89</v>
      </c>
      <c r="I155" s="36">
        <v>0</v>
      </c>
      <c r="J155" s="36">
        <v>0</v>
      </c>
      <c r="K155" s="36">
        <v>0</v>
      </c>
      <c r="L155" s="36">
        <v>0</v>
      </c>
      <c r="M155" s="40">
        <v>0</v>
      </c>
      <c r="N155" s="23"/>
      <c r="O155" s="12"/>
    </row>
    <row r="156" spans="1:15">
      <c r="A156" s="18" t="s">
        <v>110</v>
      </c>
      <c r="B156" s="18" t="s">
        <v>79</v>
      </c>
      <c r="C156" s="18" t="s">
        <v>77</v>
      </c>
      <c r="D156" s="30" t="s">
        <v>230</v>
      </c>
      <c r="E156" s="30" t="s">
        <v>231</v>
      </c>
      <c r="F156" s="30" t="s">
        <v>181</v>
      </c>
      <c r="G156" s="35">
        <v>79.33</v>
      </c>
      <c r="H156" s="36">
        <v>79.33</v>
      </c>
      <c r="I156" s="36">
        <v>0</v>
      </c>
      <c r="J156" s="36">
        <v>0</v>
      </c>
      <c r="K156" s="36">
        <v>0</v>
      </c>
      <c r="L156" s="36">
        <v>0</v>
      </c>
      <c r="M156" s="40">
        <v>0</v>
      </c>
      <c r="N156" s="23"/>
      <c r="O156" s="12"/>
    </row>
    <row r="157" spans="1:15">
      <c r="A157" s="32"/>
      <c r="B157" s="32"/>
      <c r="C157" s="32"/>
      <c r="D157" s="3"/>
      <c r="E157" s="37" t="s">
        <v>232</v>
      </c>
      <c r="F157" s="3"/>
      <c r="G157" s="38">
        <v>895.66</v>
      </c>
      <c r="H157" s="39">
        <v>764.73</v>
      </c>
      <c r="I157" s="39">
        <v>107.93</v>
      </c>
      <c r="J157" s="39">
        <v>23.01</v>
      </c>
      <c r="K157" s="39">
        <v>0</v>
      </c>
      <c r="L157" s="39">
        <v>0</v>
      </c>
      <c r="M157" s="41">
        <v>0</v>
      </c>
      <c r="N157" s="34"/>
      <c r="O157" s="12"/>
    </row>
    <row r="158" spans="1:15">
      <c r="A158" s="18" t="s">
        <v>76</v>
      </c>
      <c r="B158" s="18" t="s">
        <v>79</v>
      </c>
      <c r="C158" s="18" t="s">
        <v>87</v>
      </c>
      <c r="D158" s="30" t="s">
        <v>233</v>
      </c>
      <c r="E158" s="30" t="s">
        <v>234</v>
      </c>
      <c r="F158" s="30" t="s">
        <v>171</v>
      </c>
      <c r="G158" s="35">
        <v>708.11</v>
      </c>
      <c r="H158" s="36">
        <v>600.19000000000005</v>
      </c>
      <c r="I158" s="36">
        <v>107.93</v>
      </c>
      <c r="J158" s="36">
        <v>0</v>
      </c>
      <c r="K158" s="36">
        <v>0</v>
      </c>
      <c r="L158" s="36">
        <v>0</v>
      </c>
      <c r="M158" s="40">
        <v>0</v>
      </c>
      <c r="N158" s="23"/>
      <c r="O158" s="12"/>
    </row>
    <row r="159" spans="1:15" ht="31.2">
      <c r="A159" s="18" t="s">
        <v>100</v>
      </c>
      <c r="B159" s="18" t="s">
        <v>89</v>
      </c>
      <c r="C159" s="18" t="s">
        <v>79</v>
      </c>
      <c r="D159" s="30" t="s">
        <v>233</v>
      </c>
      <c r="E159" s="30" t="s">
        <v>234</v>
      </c>
      <c r="F159" s="30" t="s">
        <v>185</v>
      </c>
      <c r="G159" s="35">
        <v>21.38</v>
      </c>
      <c r="H159" s="36">
        <v>0</v>
      </c>
      <c r="I159" s="36">
        <v>0</v>
      </c>
      <c r="J159" s="36">
        <v>21.38</v>
      </c>
      <c r="K159" s="36">
        <v>0</v>
      </c>
      <c r="L159" s="36">
        <v>0</v>
      </c>
      <c r="M159" s="40">
        <v>0</v>
      </c>
      <c r="N159" s="23"/>
      <c r="O159" s="12"/>
    </row>
    <row r="160" spans="1:15" ht="46.8">
      <c r="A160" s="18" t="s">
        <v>100</v>
      </c>
      <c r="B160" s="18" t="s">
        <v>89</v>
      </c>
      <c r="C160" s="18" t="s">
        <v>89</v>
      </c>
      <c r="D160" s="30" t="s">
        <v>233</v>
      </c>
      <c r="E160" s="30" t="s">
        <v>234</v>
      </c>
      <c r="F160" s="30" t="s">
        <v>177</v>
      </c>
      <c r="G160" s="35">
        <v>81.31</v>
      </c>
      <c r="H160" s="36">
        <v>81.31</v>
      </c>
      <c r="I160" s="36">
        <v>0</v>
      </c>
      <c r="J160" s="36">
        <v>0</v>
      </c>
      <c r="K160" s="36">
        <v>0</v>
      </c>
      <c r="L160" s="36">
        <v>0</v>
      </c>
      <c r="M160" s="40">
        <v>0</v>
      </c>
      <c r="N160" s="23"/>
      <c r="O160" s="12"/>
    </row>
    <row r="161" spans="1:15">
      <c r="A161" s="18" t="s">
        <v>100</v>
      </c>
      <c r="B161" s="18" t="s">
        <v>104</v>
      </c>
      <c r="C161" s="18" t="s">
        <v>77</v>
      </c>
      <c r="D161" s="30" t="s">
        <v>233</v>
      </c>
      <c r="E161" s="30" t="s">
        <v>234</v>
      </c>
      <c r="F161" s="30" t="s">
        <v>178</v>
      </c>
      <c r="G161" s="35">
        <v>1.62</v>
      </c>
      <c r="H161" s="36">
        <v>0</v>
      </c>
      <c r="I161" s="36">
        <v>0</v>
      </c>
      <c r="J161" s="36">
        <v>1.62</v>
      </c>
      <c r="K161" s="36">
        <v>0</v>
      </c>
      <c r="L161" s="36">
        <v>0</v>
      </c>
      <c r="M161" s="40">
        <v>0</v>
      </c>
      <c r="N161" s="23"/>
      <c r="O161" s="12"/>
    </row>
    <row r="162" spans="1:15" ht="31.2">
      <c r="A162" s="18" t="s">
        <v>100</v>
      </c>
      <c r="B162" s="18" t="s">
        <v>81</v>
      </c>
      <c r="C162" s="18" t="s">
        <v>77</v>
      </c>
      <c r="D162" s="30" t="s">
        <v>233</v>
      </c>
      <c r="E162" s="30" t="s">
        <v>234</v>
      </c>
      <c r="F162" s="30" t="s">
        <v>179</v>
      </c>
      <c r="G162" s="35">
        <v>7.01</v>
      </c>
      <c r="H162" s="36">
        <v>7.01</v>
      </c>
      <c r="I162" s="36">
        <v>0</v>
      </c>
      <c r="J162" s="36">
        <v>0</v>
      </c>
      <c r="K162" s="36">
        <v>0</v>
      </c>
      <c r="L162" s="36">
        <v>0</v>
      </c>
      <c r="M162" s="40">
        <v>0</v>
      </c>
      <c r="N162" s="23"/>
      <c r="O162" s="12"/>
    </row>
    <row r="163" spans="1:15" ht="31.2">
      <c r="A163" s="18" t="s">
        <v>107</v>
      </c>
      <c r="B163" s="18" t="s">
        <v>108</v>
      </c>
      <c r="C163" s="18" t="s">
        <v>79</v>
      </c>
      <c r="D163" s="30" t="s">
        <v>233</v>
      </c>
      <c r="E163" s="30" t="s">
        <v>234</v>
      </c>
      <c r="F163" s="30" t="s">
        <v>180</v>
      </c>
      <c r="G163" s="35">
        <v>30.49</v>
      </c>
      <c r="H163" s="36">
        <v>30.49</v>
      </c>
      <c r="I163" s="36">
        <v>0</v>
      </c>
      <c r="J163" s="36">
        <v>0</v>
      </c>
      <c r="K163" s="36">
        <v>0</v>
      </c>
      <c r="L163" s="36">
        <v>0</v>
      </c>
      <c r="M163" s="40">
        <v>0</v>
      </c>
      <c r="N163" s="23"/>
      <c r="O163" s="12"/>
    </row>
    <row r="164" spans="1:15">
      <c r="A164" s="18" t="s">
        <v>110</v>
      </c>
      <c r="B164" s="18" t="s">
        <v>79</v>
      </c>
      <c r="C164" s="18" t="s">
        <v>77</v>
      </c>
      <c r="D164" s="30" t="s">
        <v>233</v>
      </c>
      <c r="E164" s="30" t="s">
        <v>234</v>
      </c>
      <c r="F164" s="30" t="s">
        <v>181</v>
      </c>
      <c r="G164" s="35">
        <v>45.73</v>
      </c>
      <c r="H164" s="36">
        <v>45.73</v>
      </c>
      <c r="I164" s="36">
        <v>0</v>
      </c>
      <c r="J164" s="36">
        <v>0</v>
      </c>
      <c r="K164" s="36">
        <v>0</v>
      </c>
      <c r="L164" s="36">
        <v>0</v>
      </c>
      <c r="M164" s="40">
        <v>0</v>
      </c>
      <c r="N164" s="23"/>
      <c r="O164" s="12"/>
    </row>
    <row r="165" spans="1:15">
      <c r="A165" s="32"/>
      <c r="B165" s="32"/>
      <c r="C165" s="32"/>
      <c r="D165" s="3"/>
      <c r="E165" s="37" t="s">
        <v>235</v>
      </c>
      <c r="F165" s="3"/>
      <c r="G165" s="38">
        <v>3297.48</v>
      </c>
      <c r="H165" s="39">
        <v>2478.0300000000002</v>
      </c>
      <c r="I165" s="39">
        <v>75.61</v>
      </c>
      <c r="J165" s="39">
        <v>67.040000000000006</v>
      </c>
      <c r="K165" s="39">
        <v>477</v>
      </c>
      <c r="L165" s="39">
        <v>199.8</v>
      </c>
      <c r="M165" s="41">
        <v>0</v>
      </c>
      <c r="N165" s="34"/>
      <c r="O165" s="12"/>
    </row>
    <row r="166" spans="1:15" ht="31.2">
      <c r="A166" s="18" t="s">
        <v>76</v>
      </c>
      <c r="B166" s="18" t="s">
        <v>85</v>
      </c>
      <c r="C166" s="18" t="s">
        <v>79</v>
      </c>
      <c r="D166" s="30" t="s">
        <v>236</v>
      </c>
      <c r="E166" s="30" t="s">
        <v>237</v>
      </c>
      <c r="F166" s="30" t="s">
        <v>173</v>
      </c>
      <c r="G166" s="35">
        <v>2162.9299999999998</v>
      </c>
      <c r="H166" s="36">
        <v>1909.52</v>
      </c>
      <c r="I166" s="36">
        <v>75.61</v>
      </c>
      <c r="J166" s="36">
        <v>0</v>
      </c>
      <c r="K166" s="36">
        <v>0</v>
      </c>
      <c r="L166" s="36">
        <v>177.8</v>
      </c>
      <c r="M166" s="40">
        <v>0</v>
      </c>
      <c r="N166" s="23"/>
      <c r="O166" s="12"/>
    </row>
    <row r="167" spans="1:15" ht="31.2">
      <c r="A167" s="18" t="s">
        <v>76</v>
      </c>
      <c r="B167" s="18" t="s">
        <v>95</v>
      </c>
      <c r="C167" s="18" t="s">
        <v>89</v>
      </c>
      <c r="D167" s="30" t="s">
        <v>236</v>
      </c>
      <c r="E167" s="30" t="s">
        <v>237</v>
      </c>
      <c r="F167" s="30" t="s">
        <v>238</v>
      </c>
      <c r="G167" s="35">
        <v>499</v>
      </c>
      <c r="H167" s="36">
        <v>0</v>
      </c>
      <c r="I167" s="36">
        <v>0</v>
      </c>
      <c r="J167" s="36">
        <v>0</v>
      </c>
      <c r="K167" s="36">
        <v>477</v>
      </c>
      <c r="L167" s="36">
        <v>22</v>
      </c>
      <c r="M167" s="40">
        <v>0</v>
      </c>
      <c r="N167" s="23"/>
      <c r="O167" s="12"/>
    </row>
    <row r="168" spans="1:15" ht="31.2">
      <c r="A168" s="18" t="s">
        <v>100</v>
      </c>
      <c r="B168" s="18" t="s">
        <v>89</v>
      </c>
      <c r="C168" s="18" t="s">
        <v>79</v>
      </c>
      <c r="D168" s="30" t="s">
        <v>236</v>
      </c>
      <c r="E168" s="30" t="s">
        <v>237</v>
      </c>
      <c r="F168" s="30" t="s">
        <v>185</v>
      </c>
      <c r="G168" s="35">
        <v>56.43</v>
      </c>
      <c r="H168" s="36">
        <v>0</v>
      </c>
      <c r="I168" s="36">
        <v>0</v>
      </c>
      <c r="J168" s="36">
        <v>56.43</v>
      </c>
      <c r="K168" s="36">
        <v>0</v>
      </c>
      <c r="L168" s="36">
        <v>0</v>
      </c>
      <c r="M168" s="40">
        <v>0</v>
      </c>
      <c r="N168" s="23"/>
      <c r="O168" s="12"/>
    </row>
    <row r="169" spans="1:15" ht="46.8">
      <c r="A169" s="18" t="s">
        <v>100</v>
      </c>
      <c r="B169" s="18" t="s">
        <v>89</v>
      </c>
      <c r="C169" s="18" t="s">
        <v>89</v>
      </c>
      <c r="D169" s="30" t="s">
        <v>236</v>
      </c>
      <c r="E169" s="30" t="s">
        <v>237</v>
      </c>
      <c r="F169" s="30" t="s">
        <v>177</v>
      </c>
      <c r="G169" s="35">
        <v>280.92</v>
      </c>
      <c r="H169" s="36">
        <v>280.92</v>
      </c>
      <c r="I169" s="36">
        <v>0</v>
      </c>
      <c r="J169" s="36">
        <v>0</v>
      </c>
      <c r="K169" s="36">
        <v>0</v>
      </c>
      <c r="L169" s="36">
        <v>0</v>
      </c>
      <c r="M169" s="40">
        <v>0</v>
      </c>
      <c r="N169" s="23"/>
      <c r="O169" s="12"/>
    </row>
    <row r="170" spans="1:15">
      <c r="A170" s="18" t="s">
        <v>100</v>
      </c>
      <c r="B170" s="18" t="s">
        <v>104</v>
      </c>
      <c r="C170" s="18" t="s">
        <v>77</v>
      </c>
      <c r="D170" s="30" t="s">
        <v>236</v>
      </c>
      <c r="E170" s="30" t="s">
        <v>237</v>
      </c>
      <c r="F170" s="30" t="s">
        <v>178</v>
      </c>
      <c r="G170" s="35">
        <v>10.61</v>
      </c>
      <c r="H170" s="36">
        <v>0</v>
      </c>
      <c r="I170" s="36">
        <v>0</v>
      </c>
      <c r="J170" s="36">
        <v>10.61</v>
      </c>
      <c r="K170" s="36">
        <v>0</v>
      </c>
      <c r="L170" s="36">
        <v>0</v>
      </c>
      <c r="M170" s="40">
        <v>0</v>
      </c>
      <c r="N170" s="23"/>
      <c r="O170" s="12"/>
    </row>
    <row r="171" spans="1:15" ht="31.2">
      <c r="A171" s="18" t="s">
        <v>100</v>
      </c>
      <c r="B171" s="18" t="s">
        <v>81</v>
      </c>
      <c r="C171" s="18" t="s">
        <v>77</v>
      </c>
      <c r="D171" s="30" t="s">
        <v>236</v>
      </c>
      <c r="E171" s="30" t="s">
        <v>237</v>
      </c>
      <c r="F171" s="30" t="s">
        <v>179</v>
      </c>
      <c r="G171" s="35">
        <v>24.23</v>
      </c>
      <c r="H171" s="36">
        <v>24.23</v>
      </c>
      <c r="I171" s="36">
        <v>0</v>
      </c>
      <c r="J171" s="36">
        <v>0</v>
      </c>
      <c r="K171" s="36">
        <v>0</v>
      </c>
      <c r="L171" s="36">
        <v>0</v>
      </c>
      <c r="M171" s="40">
        <v>0</v>
      </c>
      <c r="N171" s="23"/>
      <c r="O171" s="12"/>
    </row>
    <row r="172" spans="1:15" ht="31.2">
      <c r="A172" s="18" t="s">
        <v>107</v>
      </c>
      <c r="B172" s="18" t="s">
        <v>108</v>
      </c>
      <c r="C172" s="18" t="s">
        <v>79</v>
      </c>
      <c r="D172" s="30" t="s">
        <v>236</v>
      </c>
      <c r="E172" s="30" t="s">
        <v>237</v>
      </c>
      <c r="F172" s="30" t="s">
        <v>180</v>
      </c>
      <c r="G172" s="35">
        <v>105.34</v>
      </c>
      <c r="H172" s="36">
        <v>105.34</v>
      </c>
      <c r="I172" s="36">
        <v>0</v>
      </c>
      <c r="J172" s="36">
        <v>0</v>
      </c>
      <c r="K172" s="36">
        <v>0</v>
      </c>
      <c r="L172" s="36">
        <v>0</v>
      </c>
      <c r="M172" s="40">
        <v>0</v>
      </c>
      <c r="N172" s="23"/>
      <c r="O172" s="12"/>
    </row>
    <row r="173" spans="1:15">
      <c r="A173" s="18" t="s">
        <v>110</v>
      </c>
      <c r="B173" s="18" t="s">
        <v>79</v>
      </c>
      <c r="C173" s="18" t="s">
        <v>77</v>
      </c>
      <c r="D173" s="30" t="s">
        <v>236</v>
      </c>
      <c r="E173" s="30" t="s">
        <v>237</v>
      </c>
      <c r="F173" s="30" t="s">
        <v>181</v>
      </c>
      <c r="G173" s="35">
        <v>158.02000000000001</v>
      </c>
      <c r="H173" s="36">
        <v>158.02000000000001</v>
      </c>
      <c r="I173" s="36">
        <v>0</v>
      </c>
      <c r="J173" s="36">
        <v>0</v>
      </c>
      <c r="K173" s="36">
        <v>0</v>
      </c>
      <c r="L173" s="36">
        <v>0</v>
      </c>
      <c r="M173" s="40">
        <v>0</v>
      </c>
      <c r="N173" s="23"/>
      <c r="O173" s="12"/>
    </row>
    <row r="174" spans="1:15">
      <c r="A174" s="32"/>
      <c r="B174" s="32"/>
      <c r="C174" s="32"/>
      <c r="D174" s="3"/>
      <c r="E174" s="37" t="s">
        <v>239</v>
      </c>
      <c r="F174" s="3"/>
      <c r="G174" s="38">
        <v>216.86</v>
      </c>
      <c r="H174" s="39">
        <v>149.19999999999999</v>
      </c>
      <c r="I174" s="39">
        <v>3.66</v>
      </c>
      <c r="J174" s="39">
        <v>0</v>
      </c>
      <c r="K174" s="39">
        <v>64</v>
      </c>
      <c r="L174" s="39">
        <v>0</v>
      </c>
      <c r="M174" s="41">
        <v>0</v>
      </c>
      <c r="N174" s="34"/>
      <c r="O174" s="12"/>
    </row>
    <row r="175" spans="1:15" ht="31.2">
      <c r="A175" s="18" t="s">
        <v>76</v>
      </c>
      <c r="B175" s="18" t="s">
        <v>93</v>
      </c>
      <c r="C175" s="18" t="s">
        <v>77</v>
      </c>
      <c r="D175" s="30" t="s">
        <v>240</v>
      </c>
      <c r="E175" s="30" t="s">
        <v>241</v>
      </c>
      <c r="F175" s="30" t="s">
        <v>174</v>
      </c>
      <c r="G175" s="35">
        <v>187.2</v>
      </c>
      <c r="H175" s="36">
        <v>119.54</v>
      </c>
      <c r="I175" s="36">
        <v>3.66</v>
      </c>
      <c r="J175" s="36">
        <v>0</v>
      </c>
      <c r="K175" s="36">
        <v>64</v>
      </c>
      <c r="L175" s="36">
        <v>0</v>
      </c>
      <c r="M175" s="40">
        <v>0</v>
      </c>
      <c r="N175" s="23"/>
      <c r="O175" s="12"/>
    </row>
    <row r="176" spans="1:15" ht="46.8">
      <c r="A176" s="18" t="s">
        <v>100</v>
      </c>
      <c r="B176" s="18" t="s">
        <v>89</v>
      </c>
      <c r="C176" s="18" t="s">
        <v>89</v>
      </c>
      <c r="D176" s="30" t="s">
        <v>240</v>
      </c>
      <c r="E176" s="30" t="s">
        <v>241</v>
      </c>
      <c r="F176" s="30" t="s">
        <v>177</v>
      </c>
      <c r="G176" s="35">
        <v>14.66</v>
      </c>
      <c r="H176" s="36">
        <v>14.66</v>
      </c>
      <c r="I176" s="36">
        <v>0</v>
      </c>
      <c r="J176" s="36">
        <v>0</v>
      </c>
      <c r="K176" s="36">
        <v>0</v>
      </c>
      <c r="L176" s="36">
        <v>0</v>
      </c>
      <c r="M176" s="40">
        <v>0</v>
      </c>
      <c r="N176" s="23"/>
      <c r="O176" s="12"/>
    </row>
    <row r="177" spans="1:15" ht="31.2">
      <c r="A177" s="18" t="s">
        <v>100</v>
      </c>
      <c r="B177" s="18" t="s">
        <v>81</v>
      </c>
      <c r="C177" s="18" t="s">
        <v>77</v>
      </c>
      <c r="D177" s="30" t="s">
        <v>240</v>
      </c>
      <c r="E177" s="30" t="s">
        <v>241</v>
      </c>
      <c r="F177" s="30" t="s">
        <v>179</v>
      </c>
      <c r="G177" s="35">
        <v>1.26</v>
      </c>
      <c r="H177" s="36">
        <v>1.26</v>
      </c>
      <c r="I177" s="36">
        <v>0</v>
      </c>
      <c r="J177" s="36">
        <v>0</v>
      </c>
      <c r="K177" s="36">
        <v>0</v>
      </c>
      <c r="L177" s="36">
        <v>0</v>
      </c>
      <c r="M177" s="40">
        <v>0</v>
      </c>
      <c r="N177" s="23"/>
      <c r="O177" s="12"/>
    </row>
    <row r="178" spans="1:15" ht="31.2">
      <c r="A178" s="18" t="s">
        <v>107</v>
      </c>
      <c r="B178" s="18" t="s">
        <v>108</v>
      </c>
      <c r="C178" s="18" t="s">
        <v>79</v>
      </c>
      <c r="D178" s="30" t="s">
        <v>240</v>
      </c>
      <c r="E178" s="30" t="s">
        <v>241</v>
      </c>
      <c r="F178" s="30" t="s">
        <v>180</v>
      </c>
      <c r="G178" s="35">
        <v>5.5</v>
      </c>
      <c r="H178" s="36">
        <v>5.5</v>
      </c>
      <c r="I178" s="36">
        <v>0</v>
      </c>
      <c r="J178" s="36">
        <v>0</v>
      </c>
      <c r="K178" s="36">
        <v>0</v>
      </c>
      <c r="L178" s="36">
        <v>0</v>
      </c>
      <c r="M178" s="40">
        <v>0</v>
      </c>
      <c r="N178" s="23"/>
      <c r="O178" s="12"/>
    </row>
    <row r="179" spans="1:15">
      <c r="A179" s="18" t="s">
        <v>110</v>
      </c>
      <c r="B179" s="18" t="s">
        <v>79</v>
      </c>
      <c r="C179" s="18" t="s">
        <v>77</v>
      </c>
      <c r="D179" s="30" t="s">
        <v>240</v>
      </c>
      <c r="E179" s="30" t="s">
        <v>241</v>
      </c>
      <c r="F179" s="30" t="s">
        <v>181</v>
      </c>
      <c r="G179" s="42">
        <v>8.25</v>
      </c>
      <c r="H179" s="43">
        <v>8.25</v>
      </c>
      <c r="I179" s="43">
        <v>0</v>
      </c>
      <c r="J179" s="43">
        <v>0</v>
      </c>
      <c r="K179" s="43">
        <v>0</v>
      </c>
      <c r="L179" s="43">
        <v>0</v>
      </c>
      <c r="M179" s="44">
        <v>0</v>
      </c>
      <c r="N179" s="23"/>
      <c r="O179" s="12"/>
    </row>
    <row r="180" spans="1:15" ht="12" customHeight="1">
      <c r="A180" s="24"/>
      <c r="B180" s="24"/>
      <c r="C180" s="24"/>
      <c r="D180" s="24"/>
      <c r="E180" s="24"/>
      <c r="F180" s="24"/>
      <c r="G180" s="24"/>
      <c r="H180" s="24"/>
      <c r="I180" s="24"/>
      <c r="J180" s="24"/>
      <c r="K180" s="24"/>
      <c r="L180" s="24"/>
      <c r="M180" s="24"/>
      <c r="N180" s="24"/>
      <c r="O180" s="14"/>
    </row>
  </sheetData>
  <autoFilter ref="A4:O179"/>
  <mergeCells count="10">
    <mergeCell ref="A5:C5"/>
    <mergeCell ref="D3:D4"/>
    <mergeCell ref="E3:E4"/>
    <mergeCell ref="F3:F4"/>
    <mergeCell ref="G3:G4"/>
    <mergeCell ref="A1:N1"/>
    <mergeCell ref="A2:C2"/>
    <mergeCell ref="A3:C3"/>
    <mergeCell ref="H3:J3"/>
    <mergeCell ref="K3:N3"/>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79 C179 B179 A179 D178 C178 B178 A178 D177 C177 B177 A177 D176 C176 B176 A176 D175 C175 B175 A175 D173 C173 B173 A173 D172 C172 B172 A172 D171 C171 B171 A171 D170 C170 B170 A170 D169 C169 B169 A169 D168 C168 B168 A168 D167 C167 B167 A167 D166 C166 B166 A166 D164 C164 B164 A164 D163 C163 B163 A163 D162 C162 B162 A162 D161 C161 B161 A161 D160 C160 B160 A160 D159 C159 B159 A159 D158 C158 B158 A158 D156 C156 B156 A156 D155 C155 B155 A155 D154 C154 B154 A154 D153 C153 B153 A153 D152 C152 B152 A152 D151 C151 B151 A151 D150 C150 B150 A150 D148 C148 B148 A148 D147 C147 B147 A147 D146 C146 B146 A146 D145 C145 B145 A145 D144 C144 B144 A144 D143 C143 B143 A143 D142 C142 B142 A142 D141 C141 B141 A141 D140 C140 B140 A140 D138 C138 B138 A138 D137 C137 B137 A137 D136 C136 B136 A136 D135 C135 B135 A135 D134 C134 B134 A134 D133 C133 B133 A133 D132 C132 B132 A132 D130 C130 B130 A130 D129 C129 B129 A129 D128 C128 B128 A128 D127 C127 B127 A127 D126 C126 B126 A126 D125 C125 B125 A125 D123 C123 B123 A123 D122 C122 B122 A122 D121 C121 B121 A121 D120 C120 B120 A120 D119 C119 B119 A119 D118 C118 B118 A118 D117 C117 B117 A117 D115 C115 B115 A115 D114 C114 B114 A114 D113 C113 B113 A113 D112 C112 B112 A112 D111 C111 B111 A111 D110 C110 B110 A110 D109 C109 B109 A109 D107 C107 B107 A107 D106 C106 B106 A106 D105 C105 B105 A105 D104 C104 B104 A104 D103 C103 B103 A103 D102 C102 B102 A102 D101 C101 B101 A101 D99 C99 B99 A99 D98 C98 B98 A98 D97 C97 B97 A97 D96 C96 B96 A96 D95 C95 B95 A95 D94 C94 B94 A94 D93 C93 B93 A93 D92 C92 B92 A92 D90 C90 B90 A90 D89 C89 B89 A89 D88 C88 B88 A88 D87 C87 B87 A87 D86 C86 B86 A86 D85 C85 B85 A85 D84 C84 B84 A84 D83 C83 B83 A83 D81 C81 B81 A81 D80 C80 B80 A80 D79 C79 B79 A79 D78 C78 B78 A78 D77 C77 B77 A77 D76 C76 B76 A76 D75 C75 B75 A75 D74 C74 B74 A74 D72 C72 B72 A72 D71 C71 B71 A71 D70 C70 B70 A70 D69 C69 B69 A69 D68 C68 B68 A68 D67 C67 B67 A67 D66 C66 B66 A66 D65 C65 B65 A65 D63 C63 B63 A63 D62 C62 B62 A62 D61 C61 B61 A61 D60 C60 B60 A60 D59 C59 B59 A59 D58 C58 B58 A58 D57 C57 B57 A57 D56 C56 B56 A56 D54 C54 B54 A54 D53 C53 B53 A53 D52 C52 B52 A52 D51 C51 B51 A51 D50 C50 B50 A50 D49 C49 B49 A49 D48 C48 B48 A48 D46 C46 B46 A46 D45 C45 B45 A45 D44 C44 B44 A44 D43 C43 B43 A43 D42 C42 B42 A42 D41 C41 B41 A41 D40 C40 B40 A40 D38 C38 B38 A38 D37 C37 B37 A37 D36 C36 B36 A36 D35 C35 B35 A35 D34 C34 B34 A34 D33 C33 B33 A33 D32 C32 B32 A32 D30 C30 B30 A30 D29 C29 B29 A29 D28 C28 B28 A28 D27 C27 B27 A27 D26 C26 B26 A26 D25 C25 B25 A25 D23 C23 B23 A23 D22 C22 B22 A22 D21 C21 B21 A21 D20 C20 B20 A20 D19 C19 B19 A19 D18 C18 B18 A18 D17 C17 B17 A17 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28" workbookViewId="0">
      <selection activeCell="C47" activeCellId="1" sqref="C14 C47"/>
    </sheetView>
  </sheetViews>
  <sheetFormatPr defaultColWidth="9" defaultRowHeight="15.6"/>
  <cols>
    <col min="1" max="1" width="15.88671875" style="1" customWidth="1"/>
    <col min="2" max="2" width="29.33203125" style="1" customWidth="1"/>
    <col min="3" max="3" width="14.44140625" style="1" customWidth="1"/>
    <col min="4" max="4" width="30.109375" style="1" customWidth="1"/>
    <col min="5" max="16384" width="9" style="1"/>
  </cols>
  <sheetData>
    <row r="1" spans="1:4" ht="54" customHeight="1">
      <c r="A1" s="63" t="s">
        <v>242</v>
      </c>
      <c r="B1" s="90"/>
      <c r="C1" s="90"/>
      <c r="D1" s="91"/>
    </row>
    <row r="2" spans="1:4" ht="16.5" customHeight="1">
      <c r="A2" s="76" t="s">
        <v>1</v>
      </c>
      <c r="B2" s="76"/>
      <c r="C2" s="15" t="s">
        <v>2</v>
      </c>
      <c r="D2" s="14"/>
    </row>
    <row r="3" spans="1:4" ht="16.5" customHeight="1">
      <c r="A3" s="18" t="s">
        <v>243</v>
      </c>
      <c r="B3" s="18" t="s">
        <v>5</v>
      </c>
      <c r="C3" s="18" t="s">
        <v>244</v>
      </c>
      <c r="D3" s="19"/>
    </row>
    <row r="4" spans="1:4" ht="16.5" customHeight="1">
      <c r="A4" s="20">
        <v>301</v>
      </c>
      <c r="B4" s="17" t="s">
        <v>245</v>
      </c>
      <c r="C4" s="31">
        <v>30461.89</v>
      </c>
      <c r="D4" s="19"/>
    </row>
    <row r="5" spans="1:4" ht="16.5" customHeight="1">
      <c r="A5" s="20">
        <v>30101</v>
      </c>
      <c r="B5" s="17" t="s">
        <v>246</v>
      </c>
      <c r="C5" s="31">
        <v>13762.03</v>
      </c>
      <c r="D5" s="19"/>
    </row>
    <row r="6" spans="1:4" ht="16.5" customHeight="1">
      <c r="A6" s="20">
        <v>30102</v>
      </c>
      <c r="B6" s="17" t="s">
        <v>247</v>
      </c>
      <c r="C6" s="31">
        <v>3192.72</v>
      </c>
      <c r="D6" s="19"/>
    </row>
    <row r="7" spans="1:4" ht="21" customHeight="1">
      <c r="A7" s="20">
        <v>30103</v>
      </c>
      <c r="B7" s="17" t="s">
        <v>248</v>
      </c>
      <c r="C7" s="31">
        <v>370.71</v>
      </c>
      <c r="D7" s="19"/>
    </row>
    <row r="8" spans="1:4" ht="16.5" customHeight="1">
      <c r="A8" s="20">
        <v>30107</v>
      </c>
      <c r="B8" s="17" t="s">
        <v>249</v>
      </c>
      <c r="C8" s="31">
        <v>6096.16</v>
      </c>
      <c r="D8" s="19"/>
    </row>
    <row r="9" spans="1:4" ht="16.5" customHeight="1">
      <c r="A9" s="20">
        <v>30108</v>
      </c>
      <c r="B9" s="17" t="s">
        <v>250</v>
      </c>
      <c r="C9" s="31">
        <v>3208.06</v>
      </c>
      <c r="D9" s="19"/>
    </row>
    <row r="10" spans="1:4" ht="16.5" customHeight="1">
      <c r="A10" s="20">
        <v>30110</v>
      </c>
      <c r="B10" s="17" t="s">
        <v>251</v>
      </c>
      <c r="C10" s="31">
        <v>1203.02</v>
      </c>
      <c r="D10" s="19"/>
    </row>
    <row r="11" spans="1:4" ht="16.5" customHeight="1">
      <c r="A11" s="20">
        <v>30112</v>
      </c>
      <c r="B11" s="17" t="s">
        <v>252</v>
      </c>
      <c r="C11" s="31">
        <v>275.92</v>
      </c>
      <c r="D11" s="19"/>
    </row>
    <row r="12" spans="1:4" ht="16.5" customHeight="1">
      <c r="A12" s="20">
        <v>30113</v>
      </c>
      <c r="B12" s="17" t="s">
        <v>111</v>
      </c>
      <c r="C12" s="31">
        <v>1804.53</v>
      </c>
      <c r="D12" s="19"/>
    </row>
    <row r="13" spans="1:4" ht="16.5" customHeight="1">
      <c r="A13" s="20">
        <v>30199</v>
      </c>
      <c r="B13" s="17" t="s">
        <v>253</v>
      </c>
      <c r="C13" s="31">
        <v>548.74</v>
      </c>
      <c r="D13" s="19"/>
    </row>
    <row r="14" spans="1:4" ht="24.75" customHeight="1">
      <c r="A14" s="20">
        <v>302</v>
      </c>
      <c r="B14" s="17" t="s">
        <v>254</v>
      </c>
      <c r="C14" s="31">
        <v>1199.6199999999999</v>
      </c>
      <c r="D14" s="19"/>
    </row>
    <row r="15" spans="1:4" ht="16.5" customHeight="1">
      <c r="A15" s="20">
        <v>30201</v>
      </c>
      <c r="B15" s="17" t="s">
        <v>255</v>
      </c>
      <c r="C15" s="31">
        <v>71.87</v>
      </c>
      <c r="D15" s="19"/>
    </row>
    <row r="16" spans="1:4" ht="16.5" customHeight="1">
      <c r="A16" s="20">
        <v>30202</v>
      </c>
      <c r="B16" s="17" t="s">
        <v>256</v>
      </c>
      <c r="C16" s="31">
        <v>14</v>
      </c>
      <c r="D16" s="19"/>
    </row>
    <row r="17" spans="1:4" ht="16.5" customHeight="1">
      <c r="A17" s="20">
        <v>30203</v>
      </c>
      <c r="B17" s="17" t="s">
        <v>257</v>
      </c>
      <c r="C17" s="31"/>
      <c r="D17" s="19"/>
    </row>
    <row r="18" spans="1:4" ht="16.5" customHeight="1">
      <c r="A18" s="20">
        <v>30204</v>
      </c>
      <c r="B18" s="17" t="s">
        <v>258</v>
      </c>
      <c r="C18" s="31"/>
      <c r="D18" s="19"/>
    </row>
    <row r="19" spans="1:4" ht="16.5" customHeight="1">
      <c r="A19" s="20">
        <v>30205</v>
      </c>
      <c r="B19" s="17" t="s">
        <v>259</v>
      </c>
      <c r="C19" s="31">
        <v>20.5</v>
      </c>
      <c r="D19" s="19"/>
    </row>
    <row r="20" spans="1:4" ht="16.5" customHeight="1">
      <c r="A20" s="20">
        <v>30206</v>
      </c>
      <c r="B20" s="17" t="s">
        <v>260</v>
      </c>
      <c r="C20" s="31">
        <v>62</v>
      </c>
      <c r="D20" s="19"/>
    </row>
    <row r="21" spans="1:4" ht="16.5" customHeight="1">
      <c r="A21" s="20">
        <v>30207</v>
      </c>
      <c r="B21" s="17" t="s">
        <v>261</v>
      </c>
      <c r="C21" s="31">
        <v>4.66</v>
      </c>
      <c r="D21" s="19"/>
    </row>
    <row r="22" spans="1:4" ht="16.5" customHeight="1">
      <c r="A22" s="20">
        <v>30208</v>
      </c>
      <c r="B22" s="17" t="s">
        <v>262</v>
      </c>
      <c r="C22" s="31">
        <v>20</v>
      </c>
      <c r="D22" s="19"/>
    </row>
    <row r="23" spans="1:4" ht="16.5" customHeight="1">
      <c r="A23" s="20">
        <v>30209</v>
      </c>
      <c r="B23" s="17" t="s">
        <v>263</v>
      </c>
      <c r="C23" s="31"/>
      <c r="D23" s="19"/>
    </row>
    <row r="24" spans="1:4" ht="16.5" customHeight="1">
      <c r="A24" s="20">
        <v>30211</v>
      </c>
      <c r="B24" s="17" t="s">
        <v>264</v>
      </c>
      <c r="C24" s="31">
        <v>15.38</v>
      </c>
      <c r="D24" s="19"/>
    </row>
    <row r="25" spans="1:4" ht="16.5" customHeight="1">
      <c r="A25" s="20">
        <v>30212</v>
      </c>
      <c r="B25" s="17" t="s">
        <v>265</v>
      </c>
      <c r="C25" s="31"/>
      <c r="D25" s="19"/>
    </row>
    <row r="26" spans="1:4" ht="16.5" customHeight="1">
      <c r="A26" s="20">
        <v>30213</v>
      </c>
      <c r="B26" s="17" t="s">
        <v>266</v>
      </c>
      <c r="C26" s="31">
        <v>57.8</v>
      </c>
      <c r="D26" s="19"/>
    </row>
    <row r="27" spans="1:4" ht="16.5" customHeight="1">
      <c r="A27" s="20">
        <v>30214</v>
      </c>
      <c r="B27" s="17" t="s">
        <v>267</v>
      </c>
      <c r="C27" s="31">
        <v>6.23</v>
      </c>
      <c r="D27" s="19"/>
    </row>
    <row r="28" spans="1:4" ht="16.5" customHeight="1">
      <c r="A28" s="20">
        <v>30215</v>
      </c>
      <c r="B28" s="17" t="s">
        <v>268</v>
      </c>
      <c r="C28" s="31"/>
      <c r="D28" s="19"/>
    </row>
    <row r="29" spans="1:4" ht="16.5" customHeight="1">
      <c r="A29" s="20">
        <v>30216</v>
      </c>
      <c r="B29" s="17" t="s">
        <v>269</v>
      </c>
      <c r="C29" s="31">
        <v>37.36</v>
      </c>
      <c r="D29" s="19"/>
    </row>
    <row r="30" spans="1:4" ht="16.5" customHeight="1">
      <c r="A30" s="20">
        <v>30217</v>
      </c>
      <c r="B30" s="17" t="s">
        <v>270</v>
      </c>
      <c r="C30" s="31"/>
      <c r="D30" s="19"/>
    </row>
    <row r="31" spans="1:4" ht="16.5" customHeight="1">
      <c r="A31" s="20">
        <v>30218</v>
      </c>
      <c r="B31" s="17" t="s">
        <v>271</v>
      </c>
      <c r="C31" s="31">
        <v>25</v>
      </c>
      <c r="D31" s="19"/>
    </row>
    <row r="32" spans="1:4" ht="16.5" customHeight="1">
      <c r="A32" s="20">
        <v>30224</v>
      </c>
      <c r="B32" s="17" t="s">
        <v>272</v>
      </c>
      <c r="C32" s="31"/>
      <c r="D32" s="19"/>
    </row>
    <row r="33" spans="1:4" ht="16.5" customHeight="1">
      <c r="A33" s="20">
        <v>30225</v>
      </c>
      <c r="B33" s="17" t="s">
        <v>273</v>
      </c>
      <c r="C33" s="31"/>
      <c r="D33" s="19"/>
    </row>
    <row r="34" spans="1:4" ht="16.5" customHeight="1">
      <c r="A34" s="20">
        <v>30226</v>
      </c>
      <c r="B34" s="17" t="s">
        <v>274</v>
      </c>
      <c r="C34" s="31">
        <v>26</v>
      </c>
      <c r="D34" s="19"/>
    </row>
    <row r="35" spans="1:4" ht="16.5" customHeight="1">
      <c r="A35" s="20">
        <v>30227</v>
      </c>
      <c r="B35" s="17" t="s">
        <v>275</v>
      </c>
      <c r="C35" s="31"/>
      <c r="D35" s="19"/>
    </row>
    <row r="36" spans="1:4" ht="16.5" customHeight="1">
      <c r="A36" s="20">
        <v>30228</v>
      </c>
      <c r="B36" s="17" t="s">
        <v>276</v>
      </c>
      <c r="C36" s="31">
        <v>401.01</v>
      </c>
      <c r="D36" s="19"/>
    </row>
    <row r="37" spans="1:4" ht="16.5" customHeight="1">
      <c r="A37" s="20">
        <v>30229</v>
      </c>
      <c r="B37" s="17" t="s">
        <v>277</v>
      </c>
      <c r="C37" s="31">
        <v>401.01</v>
      </c>
      <c r="D37" s="19"/>
    </row>
    <row r="38" spans="1:4" ht="16.5" customHeight="1">
      <c r="A38" s="20">
        <v>30231</v>
      </c>
      <c r="B38" s="17" t="s">
        <v>278</v>
      </c>
      <c r="C38" s="31">
        <v>2.4</v>
      </c>
      <c r="D38" s="19"/>
    </row>
    <row r="39" spans="1:4" ht="16.5" customHeight="1">
      <c r="A39" s="20">
        <v>30239</v>
      </c>
      <c r="B39" s="17" t="s">
        <v>279</v>
      </c>
      <c r="C39" s="31">
        <v>5.4</v>
      </c>
      <c r="D39" s="19"/>
    </row>
    <row r="40" spans="1:4" ht="16.5" customHeight="1">
      <c r="A40" s="20">
        <v>30240</v>
      </c>
      <c r="B40" s="17" t="s">
        <v>280</v>
      </c>
      <c r="C40" s="31"/>
      <c r="D40" s="19"/>
    </row>
    <row r="41" spans="1:4" ht="16.5" customHeight="1">
      <c r="A41" s="20">
        <v>30299</v>
      </c>
      <c r="B41" s="17" t="s">
        <v>281</v>
      </c>
      <c r="C41" s="31">
        <v>29</v>
      </c>
      <c r="D41" s="19"/>
    </row>
    <row r="42" spans="1:4" ht="16.5" customHeight="1">
      <c r="A42" s="20">
        <v>303</v>
      </c>
      <c r="B42" s="17" t="s">
        <v>282</v>
      </c>
      <c r="C42" s="31">
        <v>886.32</v>
      </c>
      <c r="D42" s="19"/>
    </row>
    <row r="43" spans="1:4" ht="16.5" customHeight="1">
      <c r="A43" s="20">
        <v>30301</v>
      </c>
      <c r="B43" s="17" t="s">
        <v>283</v>
      </c>
      <c r="C43" s="31">
        <v>87.07</v>
      </c>
      <c r="D43" s="19"/>
    </row>
    <row r="44" spans="1:4" ht="16.5" customHeight="1">
      <c r="A44" s="20">
        <v>30302</v>
      </c>
      <c r="B44" s="17" t="s">
        <v>284</v>
      </c>
      <c r="C44" s="31">
        <v>664.18</v>
      </c>
      <c r="D44" s="19"/>
    </row>
    <row r="45" spans="1:4" ht="16.5" customHeight="1">
      <c r="A45" s="20">
        <v>30305</v>
      </c>
      <c r="B45" s="17" t="s">
        <v>285</v>
      </c>
      <c r="C45" s="31">
        <v>127.3</v>
      </c>
      <c r="D45" s="19"/>
    </row>
    <row r="46" spans="1:4" ht="16.5" customHeight="1">
      <c r="A46" s="20">
        <v>30399</v>
      </c>
      <c r="B46" s="17" t="s">
        <v>286</v>
      </c>
      <c r="C46" s="31">
        <v>7.78</v>
      </c>
      <c r="D46" s="19"/>
    </row>
    <row r="47" spans="1:4" ht="16.5" customHeight="1">
      <c r="A47" s="20">
        <v>310</v>
      </c>
      <c r="B47" s="17" t="s">
        <v>287</v>
      </c>
      <c r="C47" s="31">
        <f>SUM(C48+C49)</f>
        <v>76</v>
      </c>
      <c r="D47" s="19"/>
    </row>
    <row r="48" spans="1:4" ht="16.5" customHeight="1">
      <c r="A48" s="20">
        <v>31002</v>
      </c>
      <c r="B48" s="17" t="s">
        <v>288</v>
      </c>
      <c r="C48" s="31">
        <v>71</v>
      </c>
      <c r="D48" s="19"/>
    </row>
    <row r="49" spans="1:4" ht="16.5" customHeight="1">
      <c r="A49" s="20">
        <v>31099</v>
      </c>
      <c r="B49" s="17" t="s">
        <v>289</v>
      </c>
      <c r="C49" s="31">
        <v>5</v>
      </c>
      <c r="D49" s="19"/>
    </row>
    <row r="50" spans="1:4" ht="18" customHeight="1">
      <c r="A50" s="18"/>
      <c r="B50" s="18" t="s">
        <v>16</v>
      </c>
      <c r="C50" s="31">
        <f>SUM(C4+C14+C42+C47)</f>
        <v>32623.83</v>
      </c>
      <c r="D50" s="19"/>
    </row>
    <row r="51" spans="1:4" ht="18" customHeight="1">
      <c r="A51" s="24"/>
      <c r="B51" s="24"/>
      <c r="C51" s="29"/>
      <c r="D51" s="14"/>
    </row>
  </sheetData>
  <mergeCells count="2">
    <mergeCell ref="A1:D1"/>
    <mergeCell ref="A2:B2"/>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38"/>
  <sheetViews>
    <sheetView showGridLines="0" workbookViewId="0">
      <selection activeCell="I8" sqref="I8"/>
    </sheetView>
  </sheetViews>
  <sheetFormatPr defaultColWidth="9" defaultRowHeight="15.6"/>
  <cols>
    <col min="1" max="3" width="9.44140625" style="1" customWidth="1"/>
    <col min="4" max="4" width="12.6640625" style="1" customWidth="1"/>
    <col min="5" max="5" width="10.44140625" style="1" customWidth="1"/>
    <col min="6" max="6" width="14.6640625" style="1" customWidth="1"/>
    <col min="7" max="7" width="16.109375" style="1" customWidth="1"/>
    <col min="8" max="8" width="19.21875" style="1" customWidth="1"/>
    <col min="9" max="9" width="24.88671875" style="1" customWidth="1"/>
    <col min="10" max="10" width="12.21875" style="1" customWidth="1"/>
    <col min="11" max="11" width="8.6640625" style="1" customWidth="1"/>
    <col min="12" max="16384" width="9" style="1"/>
  </cols>
  <sheetData>
    <row r="1" spans="1:11" ht="49.5" customHeight="1">
      <c r="A1" s="83" t="s">
        <v>290</v>
      </c>
      <c r="B1" s="92"/>
      <c r="C1" s="92"/>
      <c r="D1" s="92"/>
      <c r="E1" s="92"/>
      <c r="F1" s="92"/>
      <c r="G1" s="92"/>
      <c r="H1" s="92"/>
      <c r="I1" s="92"/>
      <c r="J1" s="93"/>
      <c r="K1" s="11"/>
    </row>
    <row r="2" spans="1:11" ht="26.25" customHeight="1">
      <c r="A2" s="76" t="s">
        <v>1</v>
      </c>
      <c r="B2" s="76"/>
      <c r="C2" s="76"/>
      <c r="D2" s="26"/>
      <c r="E2" s="26"/>
      <c r="F2" s="26"/>
      <c r="G2" s="26"/>
      <c r="H2" s="26"/>
      <c r="I2" s="26"/>
      <c r="J2" s="26" t="s">
        <v>2</v>
      </c>
      <c r="K2" s="11"/>
    </row>
    <row r="3" spans="1:11" ht="24.75" customHeight="1">
      <c r="A3" s="72" t="s">
        <v>65</v>
      </c>
      <c r="B3" s="89"/>
      <c r="C3" s="89"/>
      <c r="D3" s="72" t="s">
        <v>59</v>
      </c>
      <c r="E3" s="72" t="s">
        <v>291</v>
      </c>
      <c r="F3" s="72" t="s">
        <v>157</v>
      </c>
      <c r="G3" s="72" t="s">
        <v>292</v>
      </c>
      <c r="H3" s="72" t="s">
        <v>293</v>
      </c>
      <c r="I3" s="72" t="s">
        <v>294</v>
      </c>
      <c r="J3" s="72" t="s">
        <v>119</v>
      </c>
      <c r="K3" s="12"/>
    </row>
    <row r="4" spans="1:11" ht="24.75" customHeight="1">
      <c r="A4" s="18" t="s">
        <v>69</v>
      </c>
      <c r="B4" s="18" t="s">
        <v>70</v>
      </c>
      <c r="C4" s="18" t="s">
        <v>71</v>
      </c>
      <c r="D4" s="82"/>
      <c r="E4" s="82"/>
      <c r="F4" s="82"/>
      <c r="G4" s="82"/>
      <c r="H4" s="82"/>
      <c r="I4" s="82"/>
      <c r="J4" s="82"/>
      <c r="K4" s="12"/>
    </row>
    <row r="5" spans="1:11" ht="18" customHeight="1">
      <c r="A5" s="72" t="s">
        <v>16</v>
      </c>
      <c r="B5" s="72"/>
      <c r="C5" s="72"/>
      <c r="D5" s="18"/>
      <c r="E5" s="18"/>
      <c r="F5" s="18"/>
      <c r="G5" s="18"/>
      <c r="H5" s="18"/>
      <c r="I5" s="18"/>
      <c r="J5" s="23">
        <v>11641.06</v>
      </c>
      <c r="K5" s="12"/>
    </row>
    <row r="6" spans="1:11" ht="31.2">
      <c r="A6" s="32"/>
      <c r="B6" s="32"/>
      <c r="C6" s="32"/>
      <c r="D6" s="33" t="s">
        <v>163</v>
      </c>
      <c r="E6" s="32"/>
      <c r="F6" s="32"/>
      <c r="G6" s="32"/>
      <c r="H6" s="32"/>
      <c r="I6" s="32"/>
      <c r="J6" s="34">
        <v>11641.06</v>
      </c>
      <c r="K6" s="12"/>
    </row>
    <row r="7" spans="1:11" ht="31.2">
      <c r="A7" s="32"/>
      <c r="B7" s="32"/>
      <c r="C7" s="32"/>
      <c r="D7" s="32"/>
      <c r="E7" s="32"/>
      <c r="F7" s="33" t="s">
        <v>163</v>
      </c>
      <c r="G7" s="32"/>
      <c r="H7" s="32"/>
      <c r="I7" s="32"/>
      <c r="J7" s="34">
        <v>8174.56</v>
      </c>
      <c r="K7" s="12"/>
    </row>
    <row r="8" spans="1:11" ht="409.6">
      <c r="A8" s="18" t="s">
        <v>76</v>
      </c>
      <c r="B8" s="18" t="s">
        <v>77</v>
      </c>
      <c r="C8" s="18" t="s">
        <v>79</v>
      </c>
      <c r="D8" s="18" t="s">
        <v>63</v>
      </c>
      <c r="E8" s="18" t="s">
        <v>164</v>
      </c>
      <c r="F8" s="18" t="s">
        <v>63</v>
      </c>
      <c r="G8" s="18" t="s">
        <v>295</v>
      </c>
      <c r="H8" s="18" t="s">
        <v>296</v>
      </c>
      <c r="I8" s="18" t="s">
        <v>297</v>
      </c>
      <c r="J8" s="23">
        <v>22</v>
      </c>
      <c r="K8" s="12"/>
    </row>
    <row r="9" spans="1:11" ht="31.2">
      <c r="A9" s="18" t="s">
        <v>76</v>
      </c>
      <c r="B9" s="18" t="s">
        <v>77</v>
      </c>
      <c r="C9" s="18" t="s">
        <v>79</v>
      </c>
      <c r="D9" s="18" t="s">
        <v>63</v>
      </c>
      <c r="E9" s="18" t="s">
        <v>164</v>
      </c>
      <c r="F9" s="18" t="s">
        <v>63</v>
      </c>
      <c r="G9" s="18" t="s">
        <v>20</v>
      </c>
      <c r="H9" s="18"/>
      <c r="I9" s="18" t="s">
        <v>298</v>
      </c>
      <c r="J9" s="23">
        <v>30</v>
      </c>
      <c r="K9" s="12"/>
    </row>
    <row r="10" spans="1:11" ht="46.8">
      <c r="A10" s="18" t="s">
        <v>76</v>
      </c>
      <c r="B10" s="18" t="s">
        <v>77</v>
      </c>
      <c r="C10" s="18" t="s">
        <v>81</v>
      </c>
      <c r="D10" s="18" t="s">
        <v>63</v>
      </c>
      <c r="E10" s="18" t="s">
        <v>164</v>
      </c>
      <c r="F10" s="18" t="s">
        <v>63</v>
      </c>
      <c r="G10" s="18" t="s">
        <v>299</v>
      </c>
      <c r="H10" s="18"/>
      <c r="I10" s="18" t="s">
        <v>300</v>
      </c>
      <c r="J10" s="23">
        <v>10</v>
      </c>
      <c r="K10" s="12"/>
    </row>
    <row r="11" spans="1:11" ht="31.2">
      <c r="A11" s="18" t="s">
        <v>76</v>
      </c>
      <c r="B11" s="18" t="s">
        <v>79</v>
      </c>
      <c r="C11" s="18" t="s">
        <v>77</v>
      </c>
      <c r="D11" s="18" t="s">
        <v>63</v>
      </c>
      <c r="E11" s="18" t="s">
        <v>164</v>
      </c>
      <c r="F11" s="18" t="s">
        <v>63</v>
      </c>
      <c r="G11" s="18" t="s">
        <v>301</v>
      </c>
      <c r="H11" s="18"/>
      <c r="I11" s="18" t="s">
        <v>302</v>
      </c>
      <c r="J11" s="23">
        <v>3.8</v>
      </c>
      <c r="K11" s="12"/>
    </row>
    <row r="12" spans="1:11" ht="46.8">
      <c r="A12" s="18" t="s">
        <v>76</v>
      </c>
      <c r="B12" s="18" t="s">
        <v>79</v>
      </c>
      <c r="C12" s="18" t="s">
        <v>77</v>
      </c>
      <c r="D12" s="18" t="s">
        <v>63</v>
      </c>
      <c r="E12" s="18" t="s">
        <v>164</v>
      </c>
      <c r="F12" s="18" t="s">
        <v>63</v>
      </c>
      <c r="G12" s="18" t="s">
        <v>303</v>
      </c>
      <c r="H12" s="18"/>
      <c r="I12" s="18" t="s">
        <v>304</v>
      </c>
      <c r="J12" s="23">
        <v>526</v>
      </c>
      <c r="K12" s="12"/>
    </row>
    <row r="13" spans="1:11" ht="46.8">
      <c r="A13" s="18" t="s">
        <v>76</v>
      </c>
      <c r="B13" s="18" t="s">
        <v>79</v>
      </c>
      <c r="C13" s="18" t="s">
        <v>77</v>
      </c>
      <c r="D13" s="18" t="s">
        <v>63</v>
      </c>
      <c r="E13" s="18" t="s">
        <v>164</v>
      </c>
      <c r="F13" s="18" t="s">
        <v>63</v>
      </c>
      <c r="G13" s="18" t="s">
        <v>305</v>
      </c>
      <c r="H13" s="18"/>
      <c r="I13" s="18" t="s">
        <v>304</v>
      </c>
      <c r="J13" s="23">
        <v>91</v>
      </c>
      <c r="K13" s="12"/>
    </row>
    <row r="14" spans="1:11" ht="46.8">
      <c r="A14" s="18" t="s">
        <v>76</v>
      </c>
      <c r="B14" s="18" t="s">
        <v>79</v>
      </c>
      <c r="C14" s="18" t="s">
        <v>77</v>
      </c>
      <c r="D14" s="18" t="s">
        <v>63</v>
      </c>
      <c r="E14" s="18" t="s">
        <v>164</v>
      </c>
      <c r="F14" s="18" t="s">
        <v>63</v>
      </c>
      <c r="G14" s="18" t="s">
        <v>306</v>
      </c>
      <c r="H14" s="18"/>
      <c r="I14" s="18" t="s">
        <v>307</v>
      </c>
      <c r="J14" s="23">
        <v>7</v>
      </c>
      <c r="K14" s="12"/>
    </row>
    <row r="15" spans="1:11" ht="62.4">
      <c r="A15" s="18" t="s">
        <v>76</v>
      </c>
      <c r="B15" s="18" t="s">
        <v>79</v>
      </c>
      <c r="C15" s="18" t="s">
        <v>77</v>
      </c>
      <c r="D15" s="18" t="s">
        <v>63</v>
      </c>
      <c r="E15" s="18" t="s">
        <v>164</v>
      </c>
      <c r="F15" s="18" t="s">
        <v>63</v>
      </c>
      <c r="G15" s="18" t="s">
        <v>308</v>
      </c>
      <c r="H15" s="18"/>
      <c r="I15" s="18" t="s">
        <v>309</v>
      </c>
      <c r="J15" s="23">
        <v>4.8</v>
      </c>
      <c r="K15" s="12"/>
    </row>
    <row r="16" spans="1:11" ht="46.8">
      <c r="A16" s="18" t="s">
        <v>76</v>
      </c>
      <c r="B16" s="18" t="s">
        <v>79</v>
      </c>
      <c r="C16" s="18" t="s">
        <v>79</v>
      </c>
      <c r="D16" s="18" t="s">
        <v>63</v>
      </c>
      <c r="E16" s="18" t="s">
        <v>164</v>
      </c>
      <c r="F16" s="18" t="s">
        <v>63</v>
      </c>
      <c r="G16" s="18" t="s">
        <v>310</v>
      </c>
      <c r="H16" s="18"/>
      <c r="I16" s="18" t="s">
        <v>311</v>
      </c>
      <c r="J16" s="23">
        <v>583</v>
      </c>
      <c r="K16" s="12"/>
    </row>
    <row r="17" spans="1:11" ht="46.8">
      <c r="A17" s="18" t="s">
        <v>76</v>
      </c>
      <c r="B17" s="18" t="s">
        <v>79</v>
      </c>
      <c r="C17" s="18" t="s">
        <v>79</v>
      </c>
      <c r="D17" s="18" t="s">
        <v>63</v>
      </c>
      <c r="E17" s="18" t="s">
        <v>164</v>
      </c>
      <c r="F17" s="18" t="s">
        <v>63</v>
      </c>
      <c r="G17" s="18" t="s">
        <v>312</v>
      </c>
      <c r="H17" s="18"/>
      <c r="I17" s="18" t="s">
        <v>313</v>
      </c>
      <c r="J17" s="23">
        <v>282</v>
      </c>
      <c r="K17" s="12"/>
    </row>
    <row r="18" spans="1:11" ht="46.8">
      <c r="A18" s="18" t="s">
        <v>76</v>
      </c>
      <c r="B18" s="18" t="s">
        <v>79</v>
      </c>
      <c r="C18" s="18" t="s">
        <v>79</v>
      </c>
      <c r="D18" s="18" t="s">
        <v>63</v>
      </c>
      <c r="E18" s="18" t="s">
        <v>164</v>
      </c>
      <c r="F18" s="18" t="s">
        <v>63</v>
      </c>
      <c r="G18" s="18" t="s">
        <v>314</v>
      </c>
      <c r="H18" s="18"/>
      <c r="I18" s="18" t="s">
        <v>315</v>
      </c>
      <c r="J18" s="23">
        <v>97.4</v>
      </c>
      <c r="K18" s="12"/>
    </row>
    <row r="19" spans="1:11" ht="31.2">
      <c r="A19" s="18" t="s">
        <v>76</v>
      </c>
      <c r="B19" s="18" t="s">
        <v>79</v>
      </c>
      <c r="C19" s="18" t="s">
        <v>79</v>
      </c>
      <c r="D19" s="18" t="s">
        <v>63</v>
      </c>
      <c r="E19" s="18" t="s">
        <v>164</v>
      </c>
      <c r="F19" s="18" t="s">
        <v>63</v>
      </c>
      <c r="G19" s="18" t="s">
        <v>316</v>
      </c>
      <c r="H19" s="18"/>
      <c r="I19" s="18" t="s">
        <v>317</v>
      </c>
      <c r="J19" s="23">
        <v>60</v>
      </c>
      <c r="K19" s="12"/>
    </row>
    <row r="20" spans="1:11" ht="31.2">
      <c r="A20" s="18" t="s">
        <v>76</v>
      </c>
      <c r="B20" s="18" t="s">
        <v>79</v>
      </c>
      <c r="C20" s="18" t="s">
        <v>79</v>
      </c>
      <c r="D20" s="18" t="s">
        <v>63</v>
      </c>
      <c r="E20" s="18" t="s">
        <v>164</v>
      </c>
      <c r="F20" s="18" t="s">
        <v>63</v>
      </c>
      <c r="G20" s="18" t="s">
        <v>318</v>
      </c>
      <c r="H20" s="18"/>
      <c r="I20" s="18" t="s">
        <v>311</v>
      </c>
      <c r="J20" s="23">
        <v>10</v>
      </c>
      <c r="K20" s="12"/>
    </row>
    <row r="21" spans="1:11" ht="124.8">
      <c r="A21" s="18" t="s">
        <v>76</v>
      </c>
      <c r="B21" s="18" t="s">
        <v>79</v>
      </c>
      <c r="C21" s="18" t="s">
        <v>79</v>
      </c>
      <c r="D21" s="18" t="s">
        <v>63</v>
      </c>
      <c r="E21" s="18" t="s">
        <v>164</v>
      </c>
      <c r="F21" s="18" t="s">
        <v>63</v>
      </c>
      <c r="G21" s="18" t="s">
        <v>319</v>
      </c>
      <c r="H21" s="18"/>
      <c r="I21" s="18" t="s">
        <v>320</v>
      </c>
      <c r="J21" s="23">
        <v>26</v>
      </c>
      <c r="K21" s="12"/>
    </row>
    <row r="22" spans="1:11" ht="46.8">
      <c r="A22" s="18" t="s">
        <v>76</v>
      </c>
      <c r="B22" s="18" t="s">
        <v>79</v>
      </c>
      <c r="C22" s="18" t="s">
        <v>79</v>
      </c>
      <c r="D22" s="18" t="s">
        <v>63</v>
      </c>
      <c r="E22" s="18" t="s">
        <v>164</v>
      </c>
      <c r="F22" s="18" t="s">
        <v>63</v>
      </c>
      <c r="G22" s="18" t="s">
        <v>321</v>
      </c>
      <c r="H22" s="18"/>
      <c r="I22" s="18" t="s">
        <v>322</v>
      </c>
      <c r="J22" s="23">
        <v>431.8</v>
      </c>
      <c r="K22" s="12"/>
    </row>
    <row r="23" spans="1:11" ht="46.8">
      <c r="A23" s="18" t="s">
        <v>76</v>
      </c>
      <c r="B23" s="18" t="s">
        <v>79</v>
      </c>
      <c r="C23" s="18" t="s">
        <v>79</v>
      </c>
      <c r="D23" s="18" t="s">
        <v>63</v>
      </c>
      <c r="E23" s="18" t="s">
        <v>164</v>
      </c>
      <c r="F23" s="18" t="s">
        <v>63</v>
      </c>
      <c r="G23" s="18" t="s">
        <v>323</v>
      </c>
      <c r="H23" s="18"/>
      <c r="I23" s="18" t="s">
        <v>324</v>
      </c>
      <c r="J23" s="23">
        <v>10</v>
      </c>
      <c r="K23" s="12"/>
    </row>
    <row r="24" spans="1:11" ht="62.4">
      <c r="A24" s="18" t="s">
        <v>76</v>
      </c>
      <c r="B24" s="18" t="s">
        <v>79</v>
      </c>
      <c r="C24" s="18" t="s">
        <v>79</v>
      </c>
      <c r="D24" s="18" t="s">
        <v>63</v>
      </c>
      <c r="E24" s="18" t="s">
        <v>164</v>
      </c>
      <c r="F24" s="18" t="s">
        <v>63</v>
      </c>
      <c r="G24" s="18" t="s">
        <v>325</v>
      </c>
      <c r="H24" s="18"/>
      <c r="I24" s="18" t="s">
        <v>326</v>
      </c>
      <c r="J24" s="23">
        <v>811</v>
      </c>
      <c r="K24" s="12"/>
    </row>
    <row r="25" spans="1:11" ht="46.8">
      <c r="A25" s="18" t="s">
        <v>76</v>
      </c>
      <c r="B25" s="18" t="s">
        <v>79</v>
      </c>
      <c r="C25" s="18" t="s">
        <v>79</v>
      </c>
      <c r="D25" s="18" t="s">
        <v>63</v>
      </c>
      <c r="E25" s="18" t="s">
        <v>164</v>
      </c>
      <c r="F25" s="18" t="s">
        <v>63</v>
      </c>
      <c r="G25" s="18" t="s">
        <v>327</v>
      </c>
      <c r="H25" s="18"/>
      <c r="I25" s="18" t="s">
        <v>328</v>
      </c>
      <c r="J25" s="23">
        <v>32.6</v>
      </c>
      <c r="K25" s="12"/>
    </row>
    <row r="26" spans="1:11" ht="46.8">
      <c r="A26" s="18" t="s">
        <v>76</v>
      </c>
      <c r="B26" s="18" t="s">
        <v>79</v>
      </c>
      <c r="C26" s="18" t="s">
        <v>79</v>
      </c>
      <c r="D26" s="18" t="s">
        <v>63</v>
      </c>
      <c r="E26" s="18" t="s">
        <v>164</v>
      </c>
      <c r="F26" s="18" t="s">
        <v>63</v>
      </c>
      <c r="G26" s="18" t="s">
        <v>329</v>
      </c>
      <c r="H26" s="18"/>
      <c r="I26" s="18" t="s">
        <v>330</v>
      </c>
      <c r="J26" s="23">
        <v>80</v>
      </c>
      <c r="K26" s="12"/>
    </row>
    <row r="27" spans="1:11" ht="62.4">
      <c r="A27" s="18" t="s">
        <v>76</v>
      </c>
      <c r="B27" s="18" t="s">
        <v>79</v>
      </c>
      <c r="C27" s="18" t="s">
        <v>79</v>
      </c>
      <c r="D27" s="18" t="s">
        <v>63</v>
      </c>
      <c r="E27" s="18" t="s">
        <v>164</v>
      </c>
      <c r="F27" s="18" t="s">
        <v>63</v>
      </c>
      <c r="G27" s="18" t="s">
        <v>308</v>
      </c>
      <c r="H27" s="18"/>
      <c r="I27" s="18" t="s">
        <v>331</v>
      </c>
      <c r="J27" s="23">
        <v>13.72</v>
      </c>
      <c r="K27" s="12"/>
    </row>
    <row r="28" spans="1:11" ht="46.8">
      <c r="A28" s="18" t="s">
        <v>76</v>
      </c>
      <c r="B28" s="18" t="s">
        <v>79</v>
      </c>
      <c r="C28" s="18" t="s">
        <v>79</v>
      </c>
      <c r="D28" s="18" t="s">
        <v>63</v>
      </c>
      <c r="E28" s="18" t="s">
        <v>164</v>
      </c>
      <c r="F28" s="18" t="s">
        <v>63</v>
      </c>
      <c r="G28" s="18" t="s">
        <v>332</v>
      </c>
      <c r="H28" s="18"/>
      <c r="I28" s="18" t="s">
        <v>332</v>
      </c>
      <c r="J28" s="23">
        <v>256.5</v>
      </c>
      <c r="K28" s="12"/>
    </row>
    <row r="29" spans="1:11" ht="46.8">
      <c r="A29" s="18" t="s">
        <v>76</v>
      </c>
      <c r="B29" s="18" t="s">
        <v>79</v>
      </c>
      <c r="C29" s="18" t="s">
        <v>79</v>
      </c>
      <c r="D29" s="18" t="s">
        <v>63</v>
      </c>
      <c r="E29" s="18" t="s">
        <v>164</v>
      </c>
      <c r="F29" s="18" t="s">
        <v>63</v>
      </c>
      <c r="G29" s="18" t="s">
        <v>333</v>
      </c>
      <c r="H29" s="18"/>
      <c r="I29" s="18" t="s">
        <v>328</v>
      </c>
      <c r="J29" s="23">
        <v>81.19</v>
      </c>
      <c r="K29" s="12"/>
    </row>
    <row r="30" spans="1:11" ht="62.4">
      <c r="A30" s="18" t="s">
        <v>76</v>
      </c>
      <c r="B30" s="18" t="s">
        <v>79</v>
      </c>
      <c r="C30" s="18" t="s">
        <v>79</v>
      </c>
      <c r="D30" s="18" t="s">
        <v>63</v>
      </c>
      <c r="E30" s="18" t="s">
        <v>164</v>
      </c>
      <c r="F30" s="18" t="s">
        <v>63</v>
      </c>
      <c r="G30" s="18" t="s">
        <v>334</v>
      </c>
      <c r="H30" s="18"/>
      <c r="I30" s="18" t="s">
        <v>326</v>
      </c>
      <c r="J30" s="23">
        <v>157</v>
      </c>
      <c r="K30" s="12"/>
    </row>
    <row r="31" spans="1:11" ht="46.8">
      <c r="A31" s="18" t="s">
        <v>76</v>
      </c>
      <c r="B31" s="18" t="s">
        <v>79</v>
      </c>
      <c r="C31" s="18" t="s">
        <v>79</v>
      </c>
      <c r="D31" s="18" t="s">
        <v>63</v>
      </c>
      <c r="E31" s="18" t="s">
        <v>164</v>
      </c>
      <c r="F31" s="18" t="s">
        <v>63</v>
      </c>
      <c r="G31" s="18" t="s">
        <v>335</v>
      </c>
      <c r="H31" s="18"/>
      <c r="I31" s="18" t="s">
        <v>311</v>
      </c>
      <c r="J31" s="23">
        <v>174</v>
      </c>
      <c r="K31" s="12"/>
    </row>
    <row r="32" spans="1:11" ht="46.8">
      <c r="A32" s="18" t="s">
        <v>76</v>
      </c>
      <c r="B32" s="18" t="s">
        <v>79</v>
      </c>
      <c r="C32" s="18" t="s">
        <v>79</v>
      </c>
      <c r="D32" s="18" t="s">
        <v>63</v>
      </c>
      <c r="E32" s="18" t="s">
        <v>164</v>
      </c>
      <c r="F32" s="18" t="s">
        <v>63</v>
      </c>
      <c r="G32" s="18" t="s">
        <v>336</v>
      </c>
      <c r="H32" s="18"/>
      <c r="I32" s="18" t="s">
        <v>337</v>
      </c>
      <c r="J32" s="23">
        <v>204</v>
      </c>
      <c r="K32" s="12"/>
    </row>
    <row r="33" spans="1:11" ht="46.8">
      <c r="A33" s="18" t="s">
        <v>76</v>
      </c>
      <c r="B33" s="18" t="s">
        <v>79</v>
      </c>
      <c r="C33" s="18" t="s">
        <v>79</v>
      </c>
      <c r="D33" s="18" t="s">
        <v>63</v>
      </c>
      <c r="E33" s="18" t="s">
        <v>164</v>
      </c>
      <c r="F33" s="18" t="s">
        <v>63</v>
      </c>
      <c r="G33" s="18" t="s">
        <v>338</v>
      </c>
      <c r="H33" s="18"/>
      <c r="I33" s="18" t="s">
        <v>339</v>
      </c>
      <c r="J33" s="23">
        <v>56</v>
      </c>
      <c r="K33" s="12"/>
    </row>
    <row r="34" spans="1:11" ht="31.2">
      <c r="A34" s="18" t="s">
        <v>76</v>
      </c>
      <c r="B34" s="18" t="s">
        <v>79</v>
      </c>
      <c r="C34" s="18" t="s">
        <v>79</v>
      </c>
      <c r="D34" s="18" t="s">
        <v>63</v>
      </c>
      <c r="E34" s="18" t="s">
        <v>164</v>
      </c>
      <c r="F34" s="18" t="s">
        <v>63</v>
      </c>
      <c r="G34" s="18" t="s">
        <v>340</v>
      </c>
      <c r="H34" s="18"/>
      <c r="I34" s="18" t="s">
        <v>311</v>
      </c>
      <c r="J34" s="23">
        <v>3</v>
      </c>
      <c r="K34" s="12"/>
    </row>
    <row r="35" spans="1:11" ht="93.6">
      <c r="A35" s="18" t="s">
        <v>76</v>
      </c>
      <c r="B35" s="18" t="s">
        <v>79</v>
      </c>
      <c r="C35" s="18" t="s">
        <v>79</v>
      </c>
      <c r="D35" s="18" t="s">
        <v>63</v>
      </c>
      <c r="E35" s="18" t="s">
        <v>164</v>
      </c>
      <c r="F35" s="18" t="s">
        <v>63</v>
      </c>
      <c r="G35" s="18" t="s">
        <v>341</v>
      </c>
      <c r="H35" s="18"/>
      <c r="I35" s="18" t="s">
        <v>342</v>
      </c>
      <c r="J35" s="23">
        <v>7.5</v>
      </c>
      <c r="K35" s="12"/>
    </row>
    <row r="36" spans="1:11" ht="46.8">
      <c r="A36" s="18" t="s">
        <v>76</v>
      </c>
      <c r="B36" s="18" t="s">
        <v>79</v>
      </c>
      <c r="C36" s="18" t="s">
        <v>79</v>
      </c>
      <c r="D36" s="18" t="s">
        <v>63</v>
      </c>
      <c r="E36" s="18" t="s">
        <v>164</v>
      </c>
      <c r="F36" s="18" t="s">
        <v>63</v>
      </c>
      <c r="G36" s="18" t="s">
        <v>343</v>
      </c>
      <c r="H36" s="18"/>
      <c r="I36" s="18" t="s">
        <v>344</v>
      </c>
      <c r="J36" s="23">
        <v>664.6</v>
      </c>
      <c r="K36" s="12"/>
    </row>
    <row r="37" spans="1:11" ht="62.4">
      <c r="A37" s="18" t="s">
        <v>76</v>
      </c>
      <c r="B37" s="18" t="s">
        <v>79</v>
      </c>
      <c r="C37" s="18" t="s">
        <v>79</v>
      </c>
      <c r="D37" s="18" t="s">
        <v>63</v>
      </c>
      <c r="E37" s="18" t="s">
        <v>164</v>
      </c>
      <c r="F37" s="18" t="s">
        <v>63</v>
      </c>
      <c r="G37" s="18" t="s">
        <v>345</v>
      </c>
      <c r="H37" s="18" t="s">
        <v>346</v>
      </c>
      <c r="I37" s="18" t="s">
        <v>347</v>
      </c>
      <c r="J37" s="23">
        <v>1</v>
      </c>
      <c r="K37" s="12"/>
    </row>
    <row r="38" spans="1:11" ht="31.2">
      <c r="A38" s="18" t="s">
        <v>76</v>
      </c>
      <c r="B38" s="18" t="s">
        <v>79</v>
      </c>
      <c r="C38" s="18" t="s">
        <v>79</v>
      </c>
      <c r="D38" s="18" t="s">
        <v>63</v>
      </c>
      <c r="E38" s="18" t="s">
        <v>164</v>
      </c>
      <c r="F38" s="18" t="s">
        <v>63</v>
      </c>
      <c r="G38" s="18" t="s">
        <v>348</v>
      </c>
      <c r="H38" s="18"/>
      <c r="I38" s="18" t="s">
        <v>348</v>
      </c>
      <c r="J38" s="23">
        <v>36</v>
      </c>
      <c r="K38" s="12"/>
    </row>
    <row r="39" spans="1:11" ht="46.8">
      <c r="A39" s="18" t="s">
        <v>76</v>
      </c>
      <c r="B39" s="18" t="s">
        <v>79</v>
      </c>
      <c r="C39" s="18" t="s">
        <v>79</v>
      </c>
      <c r="D39" s="18" t="s">
        <v>63</v>
      </c>
      <c r="E39" s="18" t="s">
        <v>164</v>
      </c>
      <c r="F39" s="18" t="s">
        <v>63</v>
      </c>
      <c r="G39" s="18" t="s">
        <v>349</v>
      </c>
      <c r="H39" s="18"/>
      <c r="I39" s="18" t="s">
        <v>350</v>
      </c>
      <c r="J39" s="23">
        <v>5</v>
      </c>
      <c r="K39" s="12"/>
    </row>
    <row r="40" spans="1:11" ht="140.4">
      <c r="A40" s="18" t="s">
        <v>76</v>
      </c>
      <c r="B40" s="18" t="s">
        <v>79</v>
      </c>
      <c r="C40" s="18" t="s">
        <v>79</v>
      </c>
      <c r="D40" s="18" t="s">
        <v>63</v>
      </c>
      <c r="E40" s="18" t="s">
        <v>164</v>
      </c>
      <c r="F40" s="18" t="s">
        <v>63</v>
      </c>
      <c r="G40" s="18" t="s">
        <v>351</v>
      </c>
      <c r="H40" s="18" t="s">
        <v>352</v>
      </c>
      <c r="I40" s="18" t="s">
        <v>353</v>
      </c>
      <c r="J40" s="23">
        <v>2</v>
      </c>
      <c r="K40" s="12"/>
    </row>
    <row r="41" spans="1:11" ht="62.4">
      <c r="A41" s="18" t="s">
        <v>76</v>
      </c>
      <c r="B41" s="18" t="s">
        <v>79</v>
      </c>
      <c r="C41" s="18" t="s">
        <v>85</v>
      </c>
      <c r="D41" s="18" t="s">
        <v>63</v>
      </c>
      <c r="E41" s="18" t="s">
        <v>164</v>
      </c>
      <c r="F41" s="18" t="s">
        <v>63</v>
      </c>
      <c r="G41" s="18" t="s">
        <v>354</v>
      </c>
      <c r="H41" s="18"/>
      <c r="I41" s="18" t="s">
        <v>311</v>
      </c>
      <c r="J41" s="23">
        <v>601.20000000000005</v>
      </c>
      <c r="K41" s="12"/>
    </row>
    <row r="42" spans="1:11" ht="46.8">
      <c r="A42" s="18" t="s">
        <v>76</v>
      </c>
      <c r="B42" s="18" t="s">
        <v>79</v>
      </c>
      <c r="C42" s="18" t="s">
        <v>85</v>
      </c>
      <c r="D42" s="18" t="s">
        <v>63</v>
      </c>
      <c r="E42" s="18" t="s">
        <v>164</v>
      </c>
      <c r="F42" s="18" t="s">
        <v>63</v>
      </c>
      <c r="G42" s="18" t="s">
        <v>355</v>
      </c>
      <c r="H42" s="18"/>
      <c r="I42" s="18" t="s">
        <v>313</v>
      </c>
      <c r="J42" s="23">
        <v>269</v>
      </c>
      <c r="K42" s="12"/>
    </row>
    <row r="43" spans="1:11" ht="46.8">
      <c r="A43" s="18" t="s">
        <v>76</v>
      </c>
      <c r="B43" s="18" t="s">
        <v>79</v>
      </c>
      <c r="C43" s="18" t="s">
        <v>85</v>
      </c>
      <c r="D43" s="18" t="s">
        <v>63</v>
      </c>
      <c r="E43" s="18" t="s">
        <v>164</v>
      </c>
      <c r="F43" s="18" t="s">
        <v>63</v>
      </c>
      <c r="G43" s="18" t="s">
        <v>356</v>
      </c>
      <c r="H43" s="18"/>
      <c r="I43" s="18" t="s">
        <v>315</v>
      </c>
      <c r="J43" s="23">
        <v>312.10000000000002</v>
      </c>
      <c r="K43" s="12"/>
    </row>
    <row r="44" spans="1:11" ht="46.8">
      <c r="A44" s="18" t="s">
        <v>76</v>
      </c>
      <c r="B44" s="18" t="s">
        <v>79</v>
      </c>
      <c r="C44" s="18" t="s">
        <v>85</v>
      </c>
      <c r="D44" s="18" t="s">
        <v>63</v>
      </c>
      <c r="E44" s="18" t="s">
        <v>164</v>
      </c>
      <c r="F44" s="18" t="s">
        <v>63</v>
      </c>
      <c r="G44" s="18" t="s">
        <v>357</v>
      </c>
      <c r="H44" s="18"/>
      <c r="I44" s="18" t="s">
        <v>358</v>
      </c>
      <c r="J44" s="23">
        <v>10</v>
      </c>
      <c r="K44" s="12"/>
    </row>
    <row r="45" spans="1:11" ht="62.4">
      <c r="A45" s="18" t="s">
        <v>76</v>
      </c>
      <c r="B45" s="18" t="s">
        <v>79</v>
      </c>
      <c r="C45" s="18" t="s">
        <v>85</v>
      </c>
      <c r="D45" s="18" t="s">
        <v>63</v>
      </c>
      <c r="E45" s="18" t="s">
        <v>164</v>
      </c>
      <c r="F45" s="18" t="s">
        <v>63</v>
      </c>
      <c r="G45" s="18" t="s">
        <v>308</v>
      </c>
      <c r="H45" s="18"/>
      <c r="I45" s="18" t="s">
        <v>331</v>
      </c>
      <c r="J45" s="23">
        <v>17.38</v>
      </c>
      <c r="K45" s="12"/>
    </row>
    <row r="46" spans="1:11" ht="46.8">
      <c r="A46" s="18" t="s">
        <v>76</v>
      </c>
      <c r="B46" s="18" t="s">
        <v>79</v>
      </c>
      <c r="C46" s="18" t="s">
        <v>85</v>
      </c>
      <c r="D46" s="18" t="s">
        <v>63</v>
      </c>
      <c r="E46" s="18" t="s">
        <v>164</v>
      </c>
      <c r="F46" s="18" t="s">
        <v>63</v>
      </c>
      <c r="G46" s="18" t="s">
        <v>359</v>
      </c>
      <c r="H46" s="18"/>
      <c r="I46" s="18" t="s">
        <v>360</v>
      </c>
      <c r="J46" s="23">
        <v>3</v>
      </c>
      <c r="K46" s="12"/>
    </row>
    <row r="47" spans="1:11" ht="31.2">
      <c r="A47" s="18" t="s">
        <v>76</v>
      </c>
      <c r="B47" s="18" t="s">
        <v>79</v>
      </c>
      <c r="C47" s="18" t="s">
        <v>85</v>
      </c>
      <c r="D47" s="18" t="s">
        <v>63</v>
      </c>
      <c r="E47" s="18" t="s">
        <v>164</v>
      </c>
      <c r="F47" s="18" t="s">
        <v>63</v>
      </c>
      <c r="G47" s="18" t="s">
        <v>361</v>
      </c>
      <c r="H47" s="18"/>
      <c r="I47" s="18" t="s">
        <v>362</v>
      </c>
      <c r="J47" s="23">
        <v>23.5</v>
      </c>
      <c r="K47" s="12"/>
    </row>
    <row r="48" spans="1:11" ht="93.6">
      <c r="A48" s="18" t="s">
        <v>76</v>
      </c>
      <c r="B48" s="18" t="s">
        <v>79</v>
      </c>
      <c r="C48" s="18" t="s">
        <v>85</v>
      </c>
      <c r="D48" s="18" t="s">
        <v>63</v>
      </c>
      <c r="E48" s="18" t="s">
        <v>164</v>
      </c>
      <c r="F48" s="18" t="s">
        <v>63</v>
      </c>
      <c r="G48" s="18" t="s">
        <v>363</v>
      </c>
      <c r="H48" s="18"/>
      <c r="I48" s="18" t="s">
        <v>342</v>
      </c>
      <c r="J48" s="23">
        <v>7.5</v>
      </c>
      <c r="K48" s="12"/>
    </row>
    <row r="49" spans="1:11" ht="93.6">
      <c r="A49" s="18" t="s">
        <v>76</v>
      </c>
      <c r="B49" s="18" t="s">
        <v>79</v>
      </c>
      <c r="C49" s="18" t="s">
        <v>85</v>
      </c>
      <c r="D49" s="18" t="s">
        <v>63</v>
      </c>
      <c r="E49" s="18" t="s">
        <v>164</v>
      </c>
      <c r="F49" s="18" t="s">
        <v>63</v>
      </c>
      <c r="G49" s="18" t="s">
        <v>364</v>
      </c>
      <c r="H49" s="18" t="s">
        <v>365</v>
      </c>
      <c r="I49" s="18" t="s">
        <v>366</v>
      </c>
      <c r="J49" s="23">
        <v>10</v>
      </c>
      <c r="K49" s="12"/>
    </row>
    <row r="50" spans="1:11" ht="46.8">
      <c r="A50" s="18" t="s">
        <v>76</v>
      </c>
      <c r="B50" s="18" t="s">
        <v>79</v>
      </c>
      <c r="C50" s="18" t="s">
        <v>87</v>
      </c>
      <c r="D50" s="18" t="s">
        <v>63</v>
      </c>
      <c r="E50" s="18" t="s">
        <v>164</v>
      </c>
      <c r="F50" s="18" t="s">
        <v>63</v>
      </c>
      <c r="G50" s="18" t="s">
        <v>367</v>
      </c>
      <c r="H50" s="18"/>
      <c r="I50" s="18" t="s">
        <v>368</v>
      </c>
      <c r="J50" s="23">
        <v>39.799999999999997</v>
      </c>
      <c r="K50" s="12"/>
    </row>
    <row r="51" spans="1:11" ht="46.8">
      <c r="A51" s="18" t="s">
        <v>76</v>
      </c>
      <c r="B51" s="18" t="s">
        <v>79</v>
      </c>
      <c r="C51" s="18" t="s">
        <v>87</v>
      </c>
      <c r="D51" s="18" t="s">
        <v>63</v>
      </c>
      <c r="E51" s="18" t="s">
        <v>164</v>
      </c>
      <c r="F51" s="18" t="s">
        <v>63</v>
      </c>
      <c r="G51" s="18" t="s">
        <v>369</v>
      </c>
      <c r="H51" s="18"/>
      <c r="I51" s="18" t="s">
        <v>370</v>
      </c>
      <c r="J51" s="23">
        <v>9.5299999999999994</v>
      </c>
      <c r="K51" s="12"/>
    </row>
    <row r="52" spans="1:11" ht="46.8">
      <c r="A52" s="18" t="s">
        <v>76</v>
      </c>
      <c r="B52" s="18" t="s">
        <v>79</v>
      </c>
      <c r="C52" s="18" t="s">
        <v>87</v>
      </c>
      <c r="D52" s="18" t="s">
        <v>63</v>
      </c>
      <c r="E52" s="18" t="s">
        <v>164</v>
      </c>
      <c r="F52" s="18" t="s">
        <v>63</v>
      </c>
      <c r="G52" s="18" t="s">
        <v>371</v>
      </c>
      <c r="H52" s="18"/>
      <c r="I52" s="18" t="s">
        <v>372</v>
      </c>
      <c r="J52" s="23">
        <v>4.5</v>
      </c>
      <c r="K52" s="12"/>
    </row>
    <row r="53" spans="1:11" ht="46.8">
      <c r="A53" s="18" t="s">
        <v>76</v>
      </c>
      <c r="B53" s="18" t="s">
        <v>79</v>
      </c>
      <c r="C53" s="18" t="s">
        <v>87</v>
      </c>
      <c r="D53" s="18" t="s">
        <v>63</v>
      </c>
      <c r="E53" s="18" t="s">
        <v>164</v>
      </c>
      <c r="F53" s="18" t="s">
        <v>63</v>
      </c>
      <c r="G53" s="18" t="s">
        <v>373</v>
      </c>
      <c r="H53" s="18"/>
      <c r="I53" s="18" t="s">
        <v>374</v>
      </c>
      <c r="J53" s="23">
        <v>141.69999999999999</v>
      </c>
      <c r="K53" s="12"/>
    </row>
    <row r="54" spans="1:11" ht="46.8">
      <c r="A54" s="18" t="s">
        <v>76</v>
      </c>
      <c r="B54" s="18" t="s">
        <v>79</v>
      </c>
      <c r="C54" s="18" t="s">
        <v>87</v>
      </c>
      <c r="D54" s="18" t="s">
        <v>63</v>
      </c>
      <c r="E54" s="18" t="s">
        <v>164</v>
      </c>
      <c r="F54" s="18" t="s">
        <v>63</v>
      </c>
      <c r="G54" s="18" t="s">
        <v>375</v>
      </c>
      <c r="H54" s="18" t="s">
        <v>376</v>
      </c>
      <c r="I54" s="18" t="s">
        <v>376</v>
      </c>
      <c r="J54" s="23">
        <v>61</v>
      </c>
      <c r="K54" s="12"/>
    </row>
    <row r="55" spans="1:11" ht="46.8">
      <c r="A55" s="18" t="s">
        <v>76</v>
      </c>
      <c r="B55" s="18" t="s">
        <v>79</v>
      </c>
      <c r="C55" s="18" t="s">
        <v>87</v>
      </c>
      <c r="D55" s="18" t="s">
        <v>63</v>
      </c>
      <c r="E55" s="18" t="s">
        <v>164</v>
      </c>
      <c r="F55" s="18" t="s">
        <v>63</v>
      </c>
      <c r="G55" s="18" t="s">
        <v>377</v>
      </c>
      <c r="H55" s="18"/>
      <c r="I55" s="18" t="s">
        <v>376</v>
      </c>
      <c r="J55" s="23">
        <v>7</v>
      </c>
      <c r="K55" s="12"/>
    </row>
    <row r="56" spans="1:11" ht="46.8">
      <c r="A56" s="18" t="s">
        <v>76</v>
      </c>
      <c r="B56" s="18" t="s">
        <v>79</v>
      </c>
      <c r="C56" s="18" t="s">
        <v>87</v>
      </c>
      <c r="D56" s="18" t="s">
        <v>63</v>
      </c>
      <c r="E56" s="18" t="s">
        <v>164</v>
      </c>
      <c r="F56" s="18" t="s">
        <v>63</v>
      </c>
      <c r="G56" s="18" t="s">
        <v>378</v>
      </c>
      <c r="H56" s="18"/>
      <c r="I56" s="18" t="s">
        <v>379</v>
      </c>
      <c r="J56" s="23">
        <v>40</v>
      </c>
      <c r="K56" s="12"/>
    </row>
    <row r="57" spans="1:11" ht="78">
      <c r="A57" s="18" t="s">
        <v>76</v>
      </c>
      <c r="B57" s="18" t="s">
        <v>79</v>
      </c>
      <c r="C57" s="18" t="s">
        <v>87</v>
      </c>
      <c r="D57" s="18" t="s">
        <v>63</v>
      </c>
      <c r="E57" s="18" t="s">
        <v>164</v>
      </c>
      <c r="F57" s="18" t="s">
        <v>63</v>
      </c>
      <c r="G57" s="18" t="s">
        <v>380</v>
      </c>
      <c r="H57" s="18" t="s">
        <v>381</v>
      </c>
      <c r="I57" s="18" t="s">
        <v>382</v>
      </c>
      <c r="J57" s="23">
        <v>20</v>
      </c>
      <c r="K57" s="12"/>
    </row>
    <row r="58" spans="1:11" ht="109.2">
      <c r="A58" s="18" t="s">
        <v>76</v>
      </c>
      <c r="B58" s="18" t="s">
        <v>79</v>
      </c>
      <c r="C58" s="18" t="s">
        <v>89</v>
      </c>
      <c r="D58" s="18" t="s">
        <v>63</v>
      </c>
      <c r="E58" s="18" t="s">
        <v>164</v>
      </c>
      <c r="F58" s="18" t="s">
        <v>63</v>
      </c>
      <c r="G58" s="18" t="s">
        <v>383</v>
      </c>
      <c r="H58" s="18"/>
      <c r="I58" s="18" t="s">
        <v>384</v>
      </c>
      <c r="J58" s="23">
        <v>17.86</v>
      </c>
      <c r="K58" s="12"/>
    </row>
    <row r="59" spans="1:11" ht="31.2">
      <c r="A59" s="18" t="s">
        <v>76</v>
      </c>
      <c r="B59" s="18" t="s">
        <v>85</v>
      </c>
      <c r="C59" s="18" t="s">
        <v>79</v>
      </c>
      <c r="D59" s="18" t="s">
        <v>63</v>
      </c>
      <c r="E59" s="18" t="s">
        <v>164</v>
      </c>
      <c r="F59" s="18" t="s">
        <v>63</v>
      </c>
      <c r="G59" s="18" t="s">
        <v>385</v>
      </c>
      <c r="H59" s="18"/>
      <c r="I59" s="18" t="s">
        <v>386</v>
      </c>
      <c r="J59" s="23">
        <v>22.98</v>
      </c>
      <c r="K59" s="12"/>
    </row>
    <row r="60" spans="1:11" ht="46.8">
      <c r="A60" s="18" t="s">
        <v>76</v>
      </c>
      <c r="B60" s="18" t="s">
        <v>85</v>
      </c>
      <c r="C60" s="18" t="s">
        <v>79</v>
      </c>
      <c r="D60" s="18" t="s">
        <v>63</v>
      </c>
      <c r="E60" s="18" t="s">
        <v>164</v>
      </c>
      <c r="F60" s="18" t="s">
        <v>63</v>
      </c>
      <c r="G60" s="18" t="s">
        <v>387</v>
      </c>
      <c r="H60" s="18"/>
      <c r="I60" s="18" t="s">
        <v>388</v>
      </c>
      <c r="J60" s="23">
        <v>8</v>
      </c>
      <c r="K60" s="12"/>
    </row>
    <row r="61" spans="1:11" ht="31.2">
      <c r="A61" s="18" t="s">
        <v>76</v>
      </c>
      <c r="B61" s="18" t="s">
        <v>93</v>
      </c>
      <c r="C61" s="18" t="s">
        <v>77</v>
      </c>
      <c r="D61" s="18" t="s">
        <v>63</v>
      </c>
      <c r="E61" s="18" t="s">
        <v>164</v>
      </c>
      <c r="F61" s="18" t="s">
        <v>63</v>
      </c>
      <c r="G61" s="18" t="s">
        <v>389</v>
      </c>
      <c r="H61" s="18"/>
      <c r="I61" s="18" t="s">
        <v>315</v>
      </c>
      <c r="J61" s="23">
        <v>14.6</v>
      </c>
      <c r="K61" s="12"/>
    </row>
    <row r="62" spans="1:11" ht="31.2">
      <c r="A62" s="18" t="s">
        <v>76</v>
      </c>
      <c r="B62" s="18" t="s">
        <v>95</v>
      </c>
      <c r="C62" s="18" t="s">
        <v>77</v>
      </c>
      <c r="D62" s="18" t="s">
        <v>63</v>
      </c>
      <c r="E62" s="18" t="s">
        <v>164</v>
      </c>
      <c r="F62" s="18" t="s">
        <v>63</v>
      </c>
      <c r="G62" s="18" t="s">
        <v>390</v>
      </c>
      <c r="H62" s="18"/>
      <c r="I62" s="18" t="s">
        <v>311</v>
      </c>
      <c r="J62" s="23">
        <v>1234</v>
      </c>
      <c r="K62" s="12"/>
    </row>
    <row r="63" spans="1:11" ht="46.8">
      <c r="A63" s="18" t="s">
        <v>76</v>
      </c>
      <c r="B63" s="18" t="s">
        <v>95</v>
      </c>
      <c r="C63" s="18" t="s">
        <v>77</v>
      </c>
      <c r="D63" s="18" t="s">
        <v>63</v>
      </c>
      <c r="E63" s="18" t="s">
        <v>164</v>
      </c>
      <c r="F63" s="18" t="s">
        <v>63</v>
      </c>
      <c r="G63" s="18" t="s">
        <v>391</v>
      </c>
      <c r="H63" s="18"/>
      <c r="I63" s="18" t="s">
        <v>311</v>
      </c>
      <c r="J63" s="23">
        <v>181</v>
      </c>
      <c r="K63" s="12"/>
    </row>
    <row r="64" spans="1:11" ht="46.8">
      <c r="A64" s="18" t="s">
        <v>76</v>
      </c>
      <c r="B64" s="18" t="s">
        <v>95</v>
      </c>
      <c r="C64" s="18" t="s">
        <v>77</v>
      </c>
      <c r="D64" s="18" t="s">
        <v>63</v>
      </c>
      <c r="E64" s="18" t="s">
        <v>164</v>
      </c>
      <c r="F64" s="18" t="s">
        <v>63</v>
      </c>
      <c r="G64" s="18" t="s">
        <v>392</v>
      </c>
      <c r="H64" s="18"/>
      <c r="I64" s="18" t="s">
        <v>311</v>
      </c>
      <c r="J64" s="23">
        <v>339</v>
      </c>
      <c r="K64" s="12"/>
    </row>
    <row r="65" spans="1:11" ht="31.2">
      <c r="A65" s="32"/>
      <c r="B65" s="32"/>
      <c r="C65" s="32"/>
      <c r="D65" s="32"/>
      <c r="E65" s="32"/>
      <c r="F65" s="33" t="s">
        <v>186</v>
      </c>
      <c r="G65" s="32"/>
      <c r="H65" s="32"/>
      <c r="I65" s="32"/>
      <c r="J65" s="34">
        <v>145</v>
      </c>
      <c r="K65" s="12"/>
    </row>
    <row r="66" spans="1:11" ht="31.2">
      <c r="A66" s="18" t="s">
        <v>76</v>
      </c>
      <c r="B66" s="18" t="s">
        <v>79</v>
      </c>
      <c r="C66" s="18" t="s">
        <v>79</v>
      </c>
      <c r="D66" s="18" t="s">
        <v>63</v>
      </c>
      <c r="E66" s="18" t="s">
        <v>187</v>
      </c>
      <c r="F66" s="18" t="s">
        <v>188</v>
      </c>
      <c r="G66" s="18" t="s">
        <v>393</v>
      </c>
      <c r="H66" s="18"/>
      <c r="I66" s="18" t="s">
        <v>394</v>
      </c>
      <c r="J66" s="23">
        <v>40.44</v>
      </c>
      <c r="K66" s="12"/>
    </row>
    <row r="67" spans="1:11" ht="31.2">
      <c r="A67" s="18" t="s">
        <v>76</v>
      </c>
      <c r="B67" s="18" t="s">
        <v>79</v>
      </c>
      <c r="C67" s="18" t="s">
        <v>79</v>
      </c>
      <c r="D67" s="18" t="s">
        <v>63</v>
      </c>
      <c r="E67" s="18" t="s">
        <v>187</v>
      </c>
      <c r="F67" s="18" t="s">
        <v>188</v>
      </c>
      <c r="G67" s="18" t="s">
        <v>395</v>
      </c>
      <c r="H67" s="18"/>
      <c r="I67" s="18" t="s">
        <v>396</v>
      </c>
      <c r="J67" s="23">
        <v>104.56</v>
      </c>
      <c r="K67" s="12"/>
    </row>
    <row r="68" spans="1:11" ht="46.8">
      <c r="A68" s="32"/>
      <c r="B68" s="32"/>
      <c r="C68" s="32"/>
      <c r="D68" s="32"/>
      <c r="E68" s="32"/>
      <c r="F68" s="33" t="s">
        <v>189</v>
      </c>
      <c r="G68" s="32"/>
      <c r="H68" s="32"/>
      <c r="I68" s="32"/>
      <c r="J68" s="34">
        <v>102</v>
      </c>
      <c r="K68" s="12"/>
    </row>
    <row r="69" spans="1:11" ht="46.8">
      <c r="A69" s="18" t="s">
        <v>76</v>
      </c>
      <c r="B69" s="18" t="s">
        <v>79</v>
      </c>
      <c r="C69" s="18" t="s">
        <v>79</v>
      </c>
      <c r="D69" s="18" t="s">
        <v>63</v>
      </c>
      <c r="E69" s="18" t="s">
        <v>190</v>
      </c>
      <c r="F69" s="18" t="s">
        <v>191</v>
      </c>
      <c r="G69" s="18" t="s">
        <v>393</v>
      </c>
      <c r="H69" s="18"/>
      <c r="I69" s="18" t="s">
        <v>397</v>
      </c>
      <c r="J69" s="23">
        <v>28.45</v>
      </c>
      <c r="K69" s="12"/>
    </row>
    <row r="70" spans="1:11" ht="46.8">
      <c r="A70" s="18" t="s">
        <v>76</v>
      </c>
      <c r="B70" s="18" t="s">
        <v>79</v>
      </c>
      <c r="C70" s="18" t="s">
        <v>79</v>
      </c>
      <c r="D70" s="18" t="s">
        <v>63</v>
      </c>
      <c r="E70" s="18" t="s">
        <v>190</v>
      </c>
      <c r="F70" s="18" t="s">
        <v>191</v>
      </c>
      <c r="G70" s="18" t="s">
        <v>395</v>
      </c>
      <c r="H70" s="18"/>
      <c r="I70" s="18" t="s">
        <v>397</v>
      </c>
      <c r="J70" s="23">
        <v>73.55</v>
      </c>
      <c r="K70" s="12"/>
    </row>
    <row r="71" spans="1:11" ht="31.2">
      <c r="A71" s="32"/>
      <c r="B71" s="32"/>
      <c r="C71" s="32"/>
      <c r="D71" s="32"/>
      <c r="E71" s="32"/>
      <c r="F71" s="33" t="s">
        <v>192</v>
      </c>
      <c r="G71" s="32"/>
      <c r="H71" s="32"/>
      <c r="I71" s="32"/>
      <c r="J71" s="34">
        <v>188.24</v>
      </c>
      <c r="K71" s="12"/>
    </row>
    <row r="72" spans="1:11" ht="31.2">
      <c r="A72" s="18" t="s">
        <v>76</v>
      </c>
      <c r="B72" s="18" t="s">
        <v>79</v>
      </c>
      <c r="C72" s="18" t="s">
        <v>79</v>
      </c>
      <c r="D72" s="18" t="s">
        <v>63</v>
      </c>
      <c r="E72" s="18" t="s">
        <v>193</v>
      </c>
      <c r="F72" s="18" t="s">
        <v>194</v>
      </c>
      <c r="G72" s="18" t="s">
        <v>398</v>
      </c>
      <c r="H72" s="18" t="s">
        <v>399</v>
      </c>
      <c r="I72" s="18" t="s">
        <v>400</v>
      </c>
      <c r="J72" s="23">
        <v>105.7</v>
      </c>
      <c r="K72" s="12"/>
    </row>
    <row r="73" spans="1:11" ht="46.8">
      <c r="A73" s="18" t="s">
        <v>76</v>
      </c>
      <c r="B73" s="18" t="s">
        <v>79</v>
      </c>
      <c r="C73" s="18" t="s">
        <v>79</v>
      </c>
      <c r="D73" s="18" t="s">
        <v>63</v>
      </c>
      <c r="E73" s="18" t="s">
        <v>193</v>
      </c>
      <c r="F73" s="18" t="s">
        <v>194</v>
      </c>
      <c r="G73" s="18" t="s">
        <v>401</v>
      </c>
      <c r="H73" s="18" t="s">
        <v>402</v>
      </c>
      <c r="I73" s="18" t="s">
        <v>403</v>
      </c>
      <c r="J73" s="23">
        <v>45.3</v>
      </c>
      <c r="K73" s="12"/>
    </row>
    <row r="74" spans="1:11" ht="93.6">
      <c r="A74" s="18" t="s">
        <v>76</v>
      </c>
      <c r="B74" s="18" t="s">
        <v>79</v>
      </c>
      <c r="C74" s="18" t="s">
        <v>79</v>
      </c>
      <c r="D74" s="18" t="s">
        <v>63</v>
      </c>
      <c r="E74" s="18" t="s">
        <v>193</v>
      </c>
      <c r="F74" s="18" t="s">
        <v>194</v>
      </c>
      <c r="G74" s="18" t="s">
        <v>404</v>
      </c>
      <c r="H74" s="18" t="s">
        <v>404</v>
      </c>
      <c r="I74" s="18" t="s">
        <v>405</v>
      </c>
      <c r="J74" s="23">
        <v>37.24</v>
      </c>
      <c r="K74" s="12"/>
    </row>
    <row r="75" spans="1:11" ht="46.8">
      <c r="A75" s="32"/>
      <c r="B75" s="32"/>
      <c r="C75" s="32"/>
      <c r="D75" s="32"/>
      <c r="E75" s="32"/>
      <c r="F75" s="33" t="s">
        <v>195</v>
      </c>
      <c r="G75" s="32"/>
      <c r="H75" s="32"/>
      <c r="I75" s="32"/>
      <c r="J75" s="34">
        <v>160</v>
      </c>
      <c r="K75" s="12"/>
    </row>
    <row r="76" spans="1:11" ht="31.2">
      <c r="A76" s="18" t="s">
        <v>76</v>
      </c>
      <c r="B76" s="18" t="s">
        <v>79</v>
      </c>
      <c r="C76" s="18" t="s">
        <v>79</v>
      </c>
      <c r="D76" s="18" t="s">
        <v>63</v>
      </c>
      <c r="E76" s="18" t="s">
        <v>196</v>
      </c>
      <c r="F76" s="18" t="s">
        <v>197</v>
      </c>
      <c r="G76" s="18" t="s">
        <v>406</v>
      </c>
      <c r="H76" s="18"/>
      <c r="I76" s="18" t="s">
        <v>407</v>
      </c>
      <c r="J76" s="23">
        <v>32.4</v>
      </c>
      <c r="K76" s="12"/>
    </row>
    <row r="77" spans="1:11" ht="31.2">
      <c r="A77" s="18" t="s">
        <v>76</v>
      </c>
      <c r="B77" s="18" t="s">
        <v>79</v>
      </c>
      <c r="C77" s="18" t="s">
        <v>79</v>
      </c>
      <c r="D77" s="18" t="s">
        <v>63</v>
      </c>
      <c r="E77" s="18" t="s">
        <v>196</v>
      </c>
      <c r="F77" s="18" t="s">
        <v>197</v>
      </c>
      <c r="G77" s="18" t="s">
        <v>408</v>
      </c>
      <c r="H77" s="18"/>
      <c r="I77" s="18" t="s">
        <v>407</v>
      </c>
      <c r="J77" s="23">
        <v>75.599999999999994</v>
      </c>
      <c r="K77" s="12"/>
    </row>
    <row r="78" spans="1:11" ht="31.2">
      <c r="A78" s="18" t="s">
        <v>76</v>
      </c>
      <c r="B78" s="18" t="s">
        <v>79</v>
      </c>
      <c r="C78" s="18" t="s">
        <v>85</v>
      </c>
      <c r="D78" s="18" t="s">
        <v>63</v>
      </c>
      <c r="E78" s="18" t="s">
        <v>196</v>
      </c>
      <c r="F78" s="18" t="s">
        <v>197</v>
      </c>
      <c r="G78" s="18" t="s">
        <v>409</v>
      </c>
      <c r="H78" s="18"/>
      <c r="I78" s="18" t="s">
        <v>407</v>
      </c>
      <c r="J78" s="23">
        <v>15.6</v>
      </c>
      <c r="K78" s="12"/>
    </row>
    <row r="79" spans="1:11" ht="31.2">
      <c r="A79" s="18" t="s">
        <v>76</v>
      </c>
      <c r="B79" s="18" t="s">
        <v>79</v>
      </c>
      <c r="C79" s="18" t="s">
        <v>85</v>
      </c>
      <c r="D79" s="18" t="s">
        <v>63</v>
      </c>
      <c r="E79" s="18" t="s">
        <v>196</v>
      </c>
      <c r="F79" s="18" t="s">
        <v>197</v>
      </c>
      <c r="G79" s="18" t="s">
        <v>410</v>
      </c>
      <c r="H79" s="18"/>
      <c r="I79" s="18" t="s">
        <v>407</v>
      </c>
      <c r="J79" s="23">
        <v>36.4</v>
      </c>
      <c r="K79" s="12"/>
    </row>
    <row r="80" spans="1:11" ht="31.2">
      <c r="A80" s="32"/>
      <c r="B80" s="32"/>
      <c r="C80" s="32"/>
      <c r="D80" s="32"/>
      <c r="E80" s="32"/>
      <c r="F80" s="33" t="s">
        <v>198</v>
      </c>
      <c r="G80" s="32"/>
      <c r="H80" s="32"/>
      <c r="I80" s="32"/>
      <c r="J80" s="34">
        <v>400</v>
      </c>
      <c r="K80" s="12"/>
    </row>
    <row r="81" spans="1:11" ht="31.2">
      <c r="A81" s="18" t="s">
        <v>76</v>
      </c>
      <c r="B81" s="18" t="s">
        <v>79</v>
      </c>
      <c r="C81" s="18" t="s">
        <v>79</v>
      </c>
      <c r="D81" s="18" t="s">
        <v>63</v>
      </c>
      <c r="E81" s="18" t="s">
        <v>199</v>
      </c>
      <c r="F81" s="18" t="s">
        <v>200</v>
      </c>
      <c r="G81" s="18" t="s">
        <v>406</v>
      </c>
      <c r="H81" s="18"/>
      <c r="I81" s="18" t="s">
        <v>411</v>
      </c>
      <c r="J81" s="23">
        <v>72.599999999999994</v>
      </c>
      <c r="K81" s="12"/>
    </row>
    <row r="82" spans="1:11" ht="31.2">
      <c r="A82" s="18" t="s">
        <v>76</v>
      </c>
      <c r="B82" s="18" t="s">
        <v>79</v>
      </c>
      <c r="C82" s="18" t="s">
        <v>79</v>
      </c>
      <c r="D82" s="18" t="s">
        <v>63</v>
      </c>
      <c r="E82" s="18" t="s">
        <v>199</v>
      </c>
      <c r="F82" s="18" t="s">
        <v>200</v>
      </c>
      <c r="G82" s="18" t="s">
        <v>408</v>
      </c>
      <c r="H82" s="18"/>
      <c r="I82" s="18" t="s">
        <v>412</v>
      </c>
      <c r="J82" s="23">
        <v>169.4</v>
      </c>
      <c r="K82" s="12"/>
    </row>
    <row r="83" spans="1:11" ht="31.2">
      <c r="A83" s="18" t="s">
        <v>76</v>
      </c>
      <c r="B83" s="18" t="s">
        <v>79</v>
      </c>
      <c r="C83" s="18" t="s">
        <v>85</v>
      </c>
      <c r="D83" s="18" t="s">
        <v>63</v>
      </c>
      <c r="E83" s="18" t="s">
        <v>199</v>
      </c>
      <c r="F83" s="18" t="s">
        <v>200</v>
      </c>
      <c r="G83" s="18" t="s">
        <v>413</v>
      </c>
      <c r="H83" s="18"/>
      <c r="I83" s="18" t="s">
        <v>412</v>
      </c>
      <c r="J83" s="23">
        <v>110.6</v>
      </c>
      <c r="K83" s="12"/>
    </row>
    <row r="84" spans="1:11" ht="31.2">
      <c r="A84" s="18" t="s">
        <v>76</v>
      </c>
      <c r="B84" s="18" t="s">
        <v>79</v>
      </c>
      <c r="C84" s="18" t="s">
        <v>85</v>
      </c>
      <c r="D84" s="18" t="s">
        <v>63</v>
      </c>
      <c r="E84" s="18" t="s">
        <v>199</v>
      </c>
      <c r="F84" s="18" t="s">
        <v>200</v>
      </c>
      <c r="G84" s="18" t="s">
        <v>414</v>
      </c>
      <c r="H84" s="18"/>
      <c r="I84" s="18" t="s">
        <v>415</v>
      </c>
      <c r="J84" s="23">
        <v>47.4</v>
      </c>
      <c r="K84" s="12"/>
    </row>
    <row r="85" spans="1:11" ht="46.8">
      <c r="A85" s="32"/>
      <c r="B85" s="32"/>
      <c r="C85" s="32"/>
      <c r="D85" s="32"/>
      <c r="E85" s="32"/>
      <c r="F85" s="33" t="s">
        <v>201</v>
      </c>
      <c r="G85" s="32"/>
      <c r="H85" s="32"/>
      <c r="I85" s="32"/>
      <c r="J85" s="34">
        <v>740.76</v>
      </c>
      <c r="K85" s="12"/>
    </row>
    <row r="86" spans="1:11" ht="46.8">
      <c r="A86" s="18" t="s">
        <v>76</v>
      </c>
      <c r="B86" s="18" t="s">
        <v>79</v>
      </c>
      <c r="C86" s="18" t="s">
        <v>79</v>
      </c>
      <c r="D86" s="18" t="s">
        <v>63</v>
      </c>
      <c r="E86" s="18" t="s">
        <v>202</v>
      </c>
      <c r="F86" s="18" t="s">
        <v>203</v>
      </c>
      <c r="G86" s="18" t="s">
        <v>416</v>
      </c>
      <c r="H86" s="18"/>
      <c r="I86" s="18" t="s">
        <v>417</v>
      </c>
      <c r="J86" s="23">
        <v>289.10000000000002</v>
      </c>
      <c r="K86" s="12"/>
    </row>
    <row r="87" spans="1:11" ht="46.8">
      <c r="A87" s="18" t="s">
        <v>76</v>
      </c>
      <c r="B87" s="18" t="s">
        <v>79</v>
      </c>
      <c r="C87" s="18" t="s">
        <v>79</v>
      </c>
      <c r="D87" s="18" t="s">
        <v>63</v>
      </c>
      <c r="E87" s="18" t="s">
        <v>202</v>
      </c>
      <c r="F87" s="18" t="s">
        <v>203</v>
      </c>
      <c r="G87" s="18" t="s">
        <v>418</v>
      </c>
      <c r="H87" s="18"/>
      <c r="I87" s="18" t="s">
        <v>419</v>
      </c>
      <c r="J87" s="23">
        <v>123.9</v>
      </c>
      <c r="K87" s="12"/>
    </row>
    <row r="88" spans="1:11" ht="124.8">
      <c r="A88" s="18" t="s">
        <v>76</v>
      </c>
      <c r="B88" s="18" t="s">
        <v>79</v>
      </c>
      <c r="C88" s="18" t="s">
        <v>79</v>
      </c>
      <c r="D88" s="18" t="s">
        <v>63</v>
      </c>
      <c r="E88" s="18" t="s">
        <v>202</v>
      </c>
      <c r="F88" s="18" t="s">
        <v>203</v>
      </c>
      <c r="G88" s="18" t="s">
        <v>420</v>
      </c>
      <c r="H88" s="18"/>
      <c r="I88" s="18" t="s">
        <v>421</v>
      </c>
      <c r="J88" s="23">
        <v>110.28</v>
      </c>
      <c r="K88" s="12"/>
    </row>
    <row r="89" spans="1:11" ht="46.8">
      <c r="A89" s="18" t="s">
        <v>76</v>
      </c>
      <c r="B89" s="18" t="s">
        <v>79</v>
      </c>
      <c r="C89" s="18" t="s">
        <v>85</v>
      </c>
      <c r="D89" s="18" t="s">
        <v>63</v>
      </c>
      <c r="E89" s="18" t="s">
        <v>202</v>
      </c>
      <c r="F89" s="18" t="s">
        <v>203</v>
      </c>
      <c r="G89" s="18" t="s">
        <v>422</v>
      </c>
      <c r="H89" s="18"/>
      <c r="I89" s="18" t="s">
        <v>419</v>
      </c>
      <c r="J89" s="23">
        <v>103.6</v>
      </c>
      <c r="K89" s="12"/>
    </row>
    <row r="90" spans="1:11" ht="46.8">
      <c r="A90" s="18" t="s">
        <v>76</v>
      </c>
      <c r="B90" s="18" t="s">
        <v>79</v>
      </c>
      <c r="C90" s="18" t="s">
        <v>85</v>
      </c>
      <c r="D90" s="18" t="s">
        <v>63</v>
      </c>
      <c r="E90" s="18" t="s">
        <v>202</v>
      </c>
      <c r="F90" s="18" t="s">
        <v>203</v>
      </c>
      <c r="G90" s="18" t="s">
        <v>423</v>
      </c>
      <c r="H90" s="18"/>
      <c r="I90" s="18" t="s">
        <v>419</v>
      </c>
      <c r="J90" s="23">
        <v>44.4</v>
      </c>
      <c r="K90" s="12"/>
    </row>
    <row r="91" spans="1:11" ht="124.8">
      <c r="A91" s="18" t="s">
        <v>76</v>
      </c>
      <c r="B91" s="18" t="s">
        <v>79</v>
      </c>
      <c r="C91" s="18" t="s">
        <v>85</v>
      </c>
      <c r="D91" s="18" t="s">
        <v>63</v>
      </c>
      <c r="E91" s="18" t="s">
        <v>202</v>
      </c>
      <c r="F91" s="18" t="s">
        <v>203</v>
      </c>
      <c r="G91" s="18" t="s">
        <v>424</v>
      </c>
      <c r="H91" s="18"/>
      <c r="I91" s="18" t="s">
        <v>421</v>
      </c>
      <c r="J91" s="23">
        <v>69.48</v>
      </c>
      <c r="K91" s="12"/>
    </row>
    <row r="92" spans="1:11" ht="46.8">
      <c r="A92" s="32"/>
      <c r="B92" s="32"/>
      <c r="C92" s="32"/>
      <c r="D92" s="32"/>
      <c r="E92" s="32"/>
      <c r="F92" s="33" t="s">
        <v>204</v>
      </c>
      <c r="G92" s="32"/>
      <c r="H92" s="32"/>
      <c r="I92" s="32"/>
      <c r="J92" s="34">
        <v>254</v>
      </c>
      <c r="K92" s="12"/>
    </row>
    <row r="93" spans="1:11" ht="31.2">
      <c r="A93" s="18" t="s">
        <v>76</v>
      </c>
      <c r="B93" s="18" t="s">
        <v>79</v>
      </c>
      <c r="C93" s="18" t="s">
        <v>79</v>
      </c>
      <c r="D93" s="18" t="s">
        <v>63</v>
      </c>
      <c r="E93" s="18" t="s">
        <v>205</v>
      </c>
      <c r="F93" s="18" t="s">
        <v>206</v>
      </c>
      <c r="G93" s="18" t="s">
        <v>425</v>
      </c>
      <c r="H93" s="18"/>
      <c r="I93" s="18" t="s">
        <v>311</v>
      </c>
      <c r="J93" s="23">
        <v>67.2</v>
      </c>
      <c r="K93" s="12"/>
    </row>
    <row r="94" spans="1:11" ht="31.2">
      <c r="A94" s="18" t="s">
        <v>76</v>
      </c>
      <c r="B94" s="18" t="s">
        <v>79</v>
      </c>
      <c r="C94" s="18" t="s">
        <v>79</v>
      </c>
      <c r="D94" s="18" t="s">
        <v>63</v>
      </c>
      <c r="E94" s="18" t="s">
        <v>205</v>
      </c>
      <c r="F94" s="18" t="s">
        <v>206</v>
      </c>
      <c r="G94" s="18" t="s">
        <v>426</v>
      </c>
      <c r="H94" s="18"/>
      <c r="I94" s="18" t="s">
        <v>311</v>
      </c>
      <c r="J94" s="23">
        <v>156.80000000000001</v>
      </c>
      <c r="K94" s="12"/>
    </row>
    <row r="95" spans="1:11" ht="31.2">
      <c r="A95" s="18" t="s">
        <v>76</v>
      </c>
      <c r="B95" s="18" t="s">
        <v>79</v>
      </c>
      <c r="C95" s="18" t="s">
        <v>85</v>
      </c>
      <c r="D95" s="18" t="s">
        <v>63</v>
      </c>
      <c r="E95" s="18" t="s">
        <v>205</v>
      </c>
      <c r="F95" s="18" t="s">
        <v>206</v>
      </c>
      <c r="G95" s="18" t="s">
        <v>427</v>
      </c>
      <c r="H95" s="18"/>
      <c r="I95" s="18" t="s">
        <v>311</v>
      </c>
      <c r="J95" s="23">
        <v>21</v>
      </c>
      <c r="K95" s="12"/>
    </row>
    <row r="96" spans="1:11" ht="31.2">
      <c r="A96" s="18" t="s">
        <v>76</v>
      </c>
      <c r="B96" s="18" t="s">
        <v>79</v>
      </c>
      <c r="C96" s="18" t="s">
        <v>85</v>
      </c>
      <c r="D96" s="18" t="s">
        <v>63</v>
      </c>
      <c r="E96" s="18" t="s">
        <v>205</v>
      </c>
      <c r="F96" s="18" t="s">
        <v>206</v>
      </c>
      <c r="G96" s="18" t="s">
        <v>428</v>
      </c>
      <c r="H96" s="18"/>
      <c r="I96" s="18" t="s">
        <v>311</v>
      </c>
      <c r="J96" s="23">
        <v>9</v>
      </c>
      <c r="K96" s="12"/>
    </row>
    <row r="97" spans="1:11" ht="46.8">
      <c r="A97" s="32"/>
      <c r="B97" s="32"/>
      <c r="C97" s="32"/>
      <c r="D97" s="32"/>
      <c r="E97" s="32"/>
      <c r="F97" s="33" t="s">
        <v>207</v>
      </c>
      <c r="G97" s="32"/>
      <c r="H97" s="32"/>
      <c r="I97" s="32"/>
      <c r="J97" s="34">
        <v>220</v>
      </c>
      <c r="K97" s="12"/>
    </row>
    <row r="98" spans="1:11" ht="31.2">
      <c r="A98" s="18" t="s">
        <v>76</v>
      </c>
      <c r="B98" s="18" t="s">
        <v>79</v>
      </c>
      <c r="C98" s="18" t="s">
        <v>79</v>
      </c>
      <c r="D98" s="18" t="s">
        <v>63</v>
      </c>
      <c r="E98" s="18" t="s">
        <v>208</v>
      </c>
      <c r="F98" s="18" t="s">
        <v>209</v>
      </c>
      <c r="G98" s="18" t="s">
        <v>426</v>
      </c>
      <c r="H98" s="18"/>
      <c r="I98" s="18" t="s">
        <v>311</v>
      </c>
      <c r="J98" s="23">
        <v>103.6</v>
      </c>
      <c r="K98" s="12"/>
    </row>
    <row r="99" spans="1:11" ht="31.2">
      <c r="A99" s="18" t="s">
        <v>76</v>
      </c>
      <c r="B99" s="18" t="s">
        <v>79</v>
      </c>
      <c r="C99" s="18" t="s">
        <v>79</v>
      </c>
      <c r="D99" s="18" t="s">
        <v>63</v>
      </c>
      <c r="E99" s="18" t="s">
        <v>208</v>
      </c>
      <c r="F99" s="18" t="s">
        <v>209</v>
      </c>
      <c r="G99" s="18" t="s">
        <v>429</v>
      </c>
      <c r="H99" s="18"/>
      <c r="I99" s="18" t="s">
        <v>311</v>
      </c>
      <c r="J99" s="23">
        <v>44.4</v>
      </c>
      <c r="K99" s="12"/>
    </row>
    <row r="100" spans="1:11" ht="31.2">
      <c r="A100" s="18" t="s">
        <v>76</v>
      </c>
      <c r="B100" s="18" t="s">
        <v>79</v>
      </c>
      <c r="C100" s="18" t="s">
        <v>85</v>
      </c>
      <c r="D100" s="18" t="s">
        <v>63</v>
      </c>
      <c r="E100" s="18" t="s">
        <v>208</v>
      </c>
      <c r="F100" s="18" t="s">
        <v>209</v>
      </c>
      <c r="G100" s="18" t="s">
        <v>430</v>
      </c>
      <c r="H100" s="18"/>
      <c r="I100" s="18" t="s">
        <v>311</v>
      </c>
      <c r="J100" s="23">
        <v>21.6</v>
      </c>
      <c r="K100" s="12"/>
    </row>
    <row r="101" spans="1:11" ht="31.2">
      <c r="A101" s="18" t="s">
        <v>76</v>
      </c>
      <c r="B101" s="18" t="s">
        <v>79</v>
      </c>
      <c r="C101" s="18" t="s">
        <v>85</v>
      </c>
      <c r="D101" s="18" t="s">
        <v>63</v>
      </c>
      <c r="E101" s="18" t="s">
        <v>208</v>
      </c>
      <c r="F101" s="18" t="s">
        <v>209</v>
      </c>
      <c r="G101" s="18" t="s">
        <v>427</v>
      </c>
      <c r="H101" s="18"/>
      <c r="I101" s="18" t="s">
        <v>311</v>
      </c>
      <c r="J101" s="23">
        <v>50.4</v>
      </c>
      <c r="K101" s="12"/>
    </row>
    <row r="102" spans="1:11" ht="31.2">
      <c r="A102" s="32"/>
      <c r="B102" s="32"/>
      <c r="C102" s="32"/>
      <c r="D102" s="32"/>
      <c r="E102" s="32"/>
      <c r="F102" s="33" t="s">
        <v>210</v>
      </c>
      <c r="G102" s="32"/>
      <c r="H102" s="32"/>
      <c r="I102" s="32"/>
      <c r="J102" s="34">
        <v>75.400000000000006</v>
      </c>
      <c r="K102" s="12"/>
    </row>
    <row r="103" spans="1:11" ht="31.2">
      <c r="A103" s="18" t="s">
        <v>76</v>
      </c>
      <c r="B103" s="18" t="s">
        <v>79</v>
      </c>
      <c r="C103" s="18" t="s">
        <v>85</v>
      </c>
      <c r="D103" s="18" t="s">
        <v>63</v>
      </c>
      <c r="E103" s="18" t="s">
        <v>211</v>
      </c>
      <c r="F103" s="18" t="s">
        <v>212</v>
      </c>
      <c r="G103" s="18" t="s">
        <v>431</v>
      </c>
      <c r="H103" s="18"/>
      <c r="I103" s="18" t="s">
        <v>432</v>
      </c>
      <c r="J103" s="23">
        <v>18.3</v>
      </c>
      <c r="K103" s="12"/>
    </row>
    <row r="104" spans="1:11" ht="31.2">
      <c r="A104" s="18" t="s">
        <v>76</v>
      </c>
      <c r="B104" s="18" t="s">
        <v>79</v>
      </c>
      <c r="C104" s="18" t="s">
        <v>85</v>
      </c>
      <c r="D104" s="18" t="s">
        <v>63</v>
      </c>
      <c r="E104" s="18" t="s">
        <v>211</v>
      </c>
      <c r="F104" s="18" t="s">
        <v>212</v>
      </c>
      <c r="G104" s="18" t="s">
        <v>433</v>
      </c>
      <c r="H104" s="18"/>
      <c r="I104" s="18" t="s">
        <v>434</v>
      </c>
      <c r="J104" s="23">
        <v>42.7</v>
      </c>
      <c r="K104" s="12"/>
    </row>
    <row r="105" spans="1:11" ht="46.8">
      <c r="A105" s="18" t="s">
        <v>76</v>
      </c>
      <c r="B105" s="18" t="s">
        <v>79</v>
      </c>
      <c r="C105" s="18" t="s">
        <v>85</v>
      </c>
      <c r="D105" s="18" t="s">
        <v>63</v>
      </c>
      <c r="E105" s="18" t="s">
        <v>211</v>
      </c>
      <c r="F105" s="18" t="s">
        <v>212</v>
      </c>
      <c r="G105" s="18" t="s">
        <v>435</v>
      </c>
      <c r="H105" s="18"/>
      <c r="I105" s="18" t="s">
        <v>436</v>
      </c>
      <c r="J105" s="23">
        <v>14.4</v>
      </c>
      <c r="K105" s="12"/>
    </row>
    <row r="106" spans="1:11" ht="31.2">
      <c r="A106" s="32"/>
      <c r="B106" s="32"/>
      <c r="C106" s="32"/>
      <c r="D106" s="32"/>
      <c r="E106" s="32"/>
      <c r="F106" s="33" t="s">
        <v>213</v>
      </c>
      <c r="G106" s="32"/>
      <c r="H106" s="32"/>
      <c r="I106" s="32"/>
      <c r="J106" s="34">
        <v>100.28</v>
      </c>
      <c r="K106" s="12"/>
    </row>
    <row r="107" spans="1:11" ht="31.2">
      <c r="A107" s="18" t="s">
        <v>76</v>
      </c>
      <c r="B107" s="18" t="s">
        <v>79</v>
      </c>
      <c r="C107" s="18" t="s">
        <v>85</v>
      </c>
      <c r="D107" s="18" t="s">
        <v>63</v>
      </c>
      <c r="E107" s="18" t="s">
        <v>214</v>
      </c>
      <c r="F107" s="18" t="s">
        <v>215</v>
      </c>
      <c r="G107" s="18" t="s">
        <v>311</v>
      </c>
      <c r="H107" s="18"/>
      <c r="I107" s="18" t="s">
        <v>407</v>
      </c>
      <c r="J107" s="23">
        <v>23.1</v>
      </c>
      <c r="K107" s="12"/>
    </row>
    <row r="108" spans="1:11" ht="31.2">
      <c r="A108" s="18" t="s">
        <v>76</v>
      </c>
      <c r="B108" s="18" t="s">
        <v>79</v>
      </c>
      <c r="C108" s="18" t="s">
        <v>85</v>
      </c>
      <c r="D108" s="18" t="s">
        <v>63</v>
      </c>
      <c r="E108" s="18" t="s">
        <v>214</v>
      </c>
      <c r="F108" s="18" t="s">
        <v>215</v>
      </c>
      <c r="G108" s="18" t="s">
        <v>437</v>
      </c>
      <c r="H108" s="18"/>
      <c r="I108" s="18" t="s">
        <v>407</v>
      </c>
      <c r="J108" s="23">
        <v>2.66</v>
      </c>
      <c r="K108" s="12"/>
    </row>
    <row r="109" spans="1:11" ht="31.2">
      <c r="A109" s="18" t="s">
        <v>76</v>
      </c>
      <c r="B109" s="18" t="s">
        <v>79</v>
      </c>
      <c r="C109" s="18" t="s">
        <v>85</v>
      </c>
      <c r="D109" s="18" t="s">
        <v>63</v>
      </c>
      <c r="E109" s="18" t="s">
        <v>214</v>
      </c>
      <c r="F109" s="18" t="s">
        <v>215</v>
      </c>
      <c r="G109" s="18" t="s">
        <v>438</v>
      </c>
      <c r="H109" s="18"/>
      <c r="I109" s="18" t="s">
        <v>407</v>
      </c>
      <c r="J109" s="23">
        <v>51.24</v>
      </c>
      <c r="K109" s="12"/>
    </row>
    <row r="110" spans="1:11" ht="31.2">
      <c r="A110" s="18" t="s">
        <v>76</v>
      </c>
      <c r="B110" s="18" t="s">
        <v>79</v>
      </c>
      <c r="C110" s="18" t="s">
        <v>85</v>
      </c>
      <c r="D110" s="18" t="s">
        <v>63</v>
      </c>
      <c r="E110" s="18" t="s">
        <v>214</v>
      </c>
      <c r="F110" s="18" t="s">
        <v>215</v>
      </c>
      <c r="G110" s="18" t="s">
        <v>439</v>
      </c>
      <c r="H110" s="18"/>
      <c r="I110" s="18" t="s">
        <v>407</v>
      </c>
      <c r="J110" s="23">
        <v>23.28</v>
      </c>
      <c r="K110" s="12"/>
    </row>
    <row r="111" spans="1:11" ht="31.2">
      <c r="A111" s="32"/>
      <c r="B111" s="32"/>
      <c r="C111" s="32"/>
      <c r="D111" s="32"/>
      <c r="E111" s="32"/>
      <c r="F111" s="33" t="s">
        <v>216</v>
      </c>
      <c r="G111" s="32"/>
      <c r="H111" s="32"/>
      <c r="I111" s="32"/>
      <c r="J111" s="34">
        <v>86.04</v>
      </c>
      <c r="K111" s="12"/>
    </row>
    <row r="112" spans="1:11" ht="109.2">
      <c r="A112" s="18" t="s">
        <v>76</v>
      </c>
      <c r="B112" s="18" t="s">
        <v>79</v>
      </c>
      <c r="C112" s="18" t="s">
        <v>85</v>
      </c>
      <c r="D112" s="18" t="s">
        <v>63</v>
      </c>
      <c r="E112" s="18" t="s">
        <v>217</v>
      </c>
      <c r="F112" s="18" t="s">
        <v>218</v>
      </c>
      <c r="G112" s="18" t="s">
        <v>440</v>
      </c>
      <c r="H112" s="18"/>
      <c r="I112" s="18" t="s">
        <v>441</v>
      </c>
      <c r="J112" s="23">
        <v>23.04</v>
      </c>
      <c r="K112" s="12"/>
    </row>
    <row r="113" spans="1:11" ht="31.2">
      <c r="A113" s="18" t="s">
        <v>76</v>
      </c>
      <c r="B113" s="18" t="s">
        <v>79</v>
      </c>
      <c r="C113" s="18" t="s">
        <v>85</v>
      </c>
      <c r="D113" s="18" t="s">
        <v>63</v>
      </c>
      <c r="E113" s="18" t="s">
        <v>217</v>
      </c>
      <c r="F113" s="18" t="s">
        <v>218</v>
      </c>
      <c r="G113" s="18" t="s">
        <v>442</v>
      </c>
      <c r="H113" s="18"/>
      <c r="I113" s="18" t="s">
        <v>443</v>
      </c>
      <c r="J113" s="23">
        <v>44.1</v>
      </c>
      <c r="K113" s="12"/>
    </row>
    <row r="114" spans="1:11" ht="31.2">
      <c r="A114" s="18" t="s">
        <v>76</v>
      </c>
      <c r="B114" s="18" t="s">
        <v>79</v>
      </c>
      <c r="C114" s="18" t="s">
        <v>85</v>
      </c>
      <c r="D114" s="18" t="s">
        <v>63</v>
      </c>
      <c r="E114" s="18" t="s">
        <v>217</v>
      </c>
      <c r="F114" s="18" t="s">
        <v>218</v>
      </c>
      <c r="G114" s="18" t="s">
        <v>393</v>
      </c>
      <c r="H114" s="18"/>
      <c r="I114" s="18" t="s">
        <v>407</v>
      </c>
      <c r="J114" s="23">
        <v>18.899999999999999</v>
      </c>
      <c r="K114" s="12"/>
    </row>
    <row r="115" spans="1:11" ht="46.8">
      <c r="A115" s="32"/>
      <c r="B115" s="32"/>
      <c r="C115" s="32"/>
      <c r="D115" s="32"/>
      <c r="E115" s="32"/>
      <c r="F115" s="33" t="s">
        <v>219</v>
      </c>
      <c r="G115" s="32"/>
      <c r="H115" s="32"/>
      <c r="I115" s="32"/>
      <c r="J115" s="34">
        <v>53.56</v>
      </c>
      <c r="K115" s="12"/>
    </row>
    <row r="116" spans="1:11" ht="109.2">
      <c r="A116" s="18" t="s">
        <v>76</v>
      </c>
      <c r="B116" s="18" t="s">
        <v>79</v>
      </c>
      <c r="C116" s="18" t="s">
        <v>85</v>
      </c>
      <c r="D116" s="18" t="s">
        <v>63</v>
      </c>
      <c r="E116" s="18" t="s">
        <v>220</v>
      </c>
      <c r="F116" s="18" t="s">
        <v>221</v>
      </c>
      <c r="G116" s="18" t="s">
        <v>439</v>
      </c>
      <c r="H116" s="18"/>
      <c r="I116" s="18" t="s">
        <v>441</v>
      </c>
      <c r="J116" s="23">
        <v>16.559999999999999</v>
      </c>
      <c r="K116" s="12"/>
    </row>
    <row r="117" spans="1:11" ht="46.8">
      <c r="A117" s="18" t="s">
        <v>76</v>
      </c>
      <c r="B117" s="18" t="s">
        <v>79</v>
      </c>
      <c r="C117" s="18" t="s">
        <v>85</v>
      </c>
      <c r="D117" s="18" t="s">
        <v>63</v>
      </c>
      <c r="E117" s="18" t="s">
        <v>220</v>
      </c>
      <c r="F117" s="18" t="s">
        <v>221</v>
      </c>
      <c r="G117" s="18" t="s">
        <v>438</v>
      </c>
      <c r="H117" s="18"/>
      <c r="I117" s="18" t="s">
        <v>407</v>
      </c>
      <c r="J117" s="23">
        <v>25.9</v>
      </c>
      <c r="K117" s="12"/>
    </row>
    <row r="118" spans="1:11" ht="46.8">
      <c r="A118" s="18" t="s">
        <v>76</v>
      </c>
      <c r="B118" s="18" t="s">
        <v>79</v>
      </c>
      <c r="C118" s="18" t="s">
        <v>85</v>
      </c>
      <c r="D118" s="18" t="s">
        <v>63</v>
      </c>
      <c r="E118" s="18" t="s">
        <v>220</v>
      </c>
      <c r="F118" s="18" t="s">
        <v>221</v>
      </c>
      <c r="G118" s="18" t="s">
        <v>393</v>
      </c>
      <c r="H118" s="18"/>
      <c r="I118" s="18" t="s">
        <v>407</v>
      </c>
      <c r="J118" s="23">
        <v>11.1</v>
      </c>
      <c r="K118" s="12"/>
    </row>
    <row r="119" spans="1:11" ht="31.2">
      <c r="A119" s="32"/>
      <c r="B119" s="32"/>
      <c r="C119" s="32"/>
      <c r="D119" s="32"/>
      <c r="E119" s="32"/>
      <c r="F119" s="33" t="s">
        <v>222</v>
      </c>
      <c r="G119" s="32"/>
      <c r="H119" s="32"/>
      <c r="I119" s="32"/>
      <c r="J119" s="34">
        <v>67.72</v>
      </c>
      <c r="K119" s="12"/>
    </row>
    <row r="120" spans="1:11" ht="31.2">
      <c r="A120" s="18" t="s">
        <v>76</v>
      </c>
      <c r="B120" s="18" t="s">
        <v>79</v>
      </c>
      <c r="C120" s="18" t="s">
        <v>85</v>
      </c>
      <c r="D120" s="18" t="s">
        <v>63</v>
      </c>
      <c r="E120" s="18" t="s">
        <v>223</v>
      </c>
      <c r="F120" s="18" t="s">
        <v>224</v>
      </c>
      <c r="G120" s="18" t="s">
        <v>444</v>
      </c>
      <c r="H120" s="18" t="s">
        <v>445</v>
      </c>
      <c r="I120" s="18" t="s">
        <v>446</v>
      </c>
      <c r="J120" s="23">
        <v>34.299999999999997</v>
      </c>
      <c r="K120" s="12"/>
    </row>
    <row r="121" spans="1:11" ht="46.8">
      <c r="A121" s="18" t="s">
        <v>76</v>
      </c>
      <c r="B121" s="18" t="s">
        <v>79</v>
      </c>
      <c r="C121" s="18" t="s">
        <v>85</v>
      </c>
      <c r="D121" s="18" t="s">
        <v>63</v>
      </c>
      <c r="E121" s="18" t="s">
        <v>223</v>
      </c>
      <c r="F121" s="18" t="s">
        <v>224</v>
      </c>
      <c r="G121" s="18" t="s">
        <v>447</v>
      </c>
      <c r="H121" s="18" t="s">
        <v>448</v>
      </c>
      <c r="I121" s="18" t="s">
        <v>448</v>
      </c>
      <c r="J121" s="23">
        <v>14.7</v>
      </c>
      <c r="K121" s="12"/>
    </row>
    <row r="122" spans="1:11" ht="46.8">
      <c r="A122" s="18" t="s">
        <v>76</v>
      </c>
      <c r="B122" s="18" t="s">
        <v>79</v>
      </c>
      <c r="C122" s="18" t="s">
        <v>85</v>
      </c>
      <c r="D122" s="18" t="s">
        <v>63</v>
      </c>
      <c r="E122" s="18" t="s">
        <v>223</v>
      </c>
      <c r="F122" s="18" t="s">
        <v>224</v>
      </c>
      <c r="G122" s="18" t="s">
        <v>449</v>
      </c>
      <c r="H122" s="18"/>
      <c r="I122" s="18" t="s">
        <v>449</v>
      </c>
      <c r="J122" s="23">
        <v>18.72</v>
      </c>
      <c r="K122" s="12"/>
    </row>
    <row r="123" spans="1:11" ht="31.2">
      <c r="A123" s="32"/>
      <c r="B123" s="32"/>
      <c r="C123" s="32"/>
      <c r="D123" s="32"/>
      <c r="E123" s="32"/>
      <c r="F123" s="33" t="s">
        <v>225</v>
      </c>
      <c r="G123" s="32"/>
      <c r="H123" s="32"/>
      <c r="I123" s="32"/>
      <c r="J123" s="34">
        <v>132.69999999999999</v>
      </c>
      <c r="K123" s="12"/>
    </row>
    <row r="124" spans="1:11" ht="46.8">
      <c r="A124" s="18" t="s">
        <v>76</v>
      </c>
      <c r="B124" s="18" t="s">
        <v>79</v>
      </c>
      <c r="C124" s="18" t="s">
        <v>87</v>
      </c>
      <c r="D124" s="18" t="s">
        <v>63</v>
      </c>
      <c r="E124" s="18" t="s">
        <v>226</v>
      </c>
      <c r="F124" s="18" t="s">
        <v>227</v>
      </c>
      <c r="G124" s="18" t="s">
        <v>450</v>
      </c>
      <c r="H124" s="18" t="s">
        <v>451</v>
      </c>
      <c r="I124" s="18" t="s">
        <v>452</v>
      </c>
      <c r="J124" s="23">
        <v>5.7</v>
      </c>
      <c r="K124" s="12"/>
    </row>
    <row r="125" spans="1:11" ht="93.6">
      <c r="A125" s="18" t="s">
        <v>76</v>
      </c>
      <c r="B125" s="18" t="s">
        <v>95</v>
      </c>
      <c r="C125" s="18" t="s">
        <v>77</v>
      </c>
      <c r="D125" s="18" t="s">
        <v>63</v>
      </c>
      <c r="E125" s="18" t="s">
        <v>226</v>
      </c>
      <c r="F125" s="18" t="s">
        <v>227</v>
      </c>
      <c r="G125" s="18" t="s">
        <v>453</v>
      </c>
      <c r="H125" s="18" t="s">
        <v>454</v>
      </c>
      <c r="I125" s="18" t="s">
        <v>455</v>
      </c>
      <c r="J125" s="23">
        <v>48</v>
      </c>
      <c r="K125" s="12"/>
    </row>
    <row r="126" spans="1:11" ht="109.2">
      <c r="A126" s="18" t="s">
        <v>76</v>
      </c>
      <c r="B126" s="18" t="s">
        <v>95</v>
      </c>
      <c r="C126" s="18" t="s">
        <v>79</v>
      </c>
      <c r="D126" s="18" t="s">
        <v>63</v>
      </c>
      <c r="E126" s="18" t="s">
        <v>226</v>
      </c>
      <c r="F126" s="18" t="s">
        <v>227</v>
      </c>
      <c r="G126" s="18" t="s">
        <v>456</v>
      </c>
      <c r="H126" s="18" t="s">
        <v>457</v>
      </c>
      <c r="I126" s="18" t="s">
        <v>458</v>
      </c>
      <c r="J126" s="23">
        <v>79</v>
      </c>
      <c r="K126" s="12"/>
    </row>
    <row r="127" spans="1:11" ht="31.2">
      <c r="A127" s="32"/>
      <c r="B127" s="32"/>
      <c r="C127" s="32"/>
      <c r="D127" s="32"/>
      <c r="E127" s="32"/>
      <c r="F127" s="33" t="s">
        <v>235</v>
      </c>
      <c r="G127" s="32"/>
      <c r="H127" s="32"/>
      <c r="I127" s="32"/>
      <c r="J127" s="34">
        <v>676.8</v>
      </c>
      <c r="K127" s="12"/>
    </row>
    <row r="128" spans="1:11" ht="31.2">
      <c r="A128" s="18" t="s">
        <v>76</v>
      </c>
      <c r="B128" s="18" t="s">
        <v>85</v>
      </c>
      <c r="C128" s="18" t="s">
        <v>79</v>
      </c>
      <c r="D128" s="18" t="s">
        <v>63</v>
      </c>
      <c r="E128" s="18" t="s">
        <v>236</v>
      </c>
      <c r="F128" s="18" t="s">
        <v>237</v>
      </c>
      <c r="G128" s="18" t="s">
        <v>459</v>
      </c>
      <c r="H128" s="18"/>
      <c r="I128" s="18" t="s">
        <v>460</v>
      </c>
      <c r="J128" s="23">
        <v>6</v>
      </c>
      <c r="K128" s="12"/>
    </row>
    <row r="129" spans="1:11" ht="31.2">
      <c r="A129" s="18" t="s">
        <v>76</v>
      </c>
      <c r="B129" s="18" t="s">
        <v>85</v>
      </c>
      <c r="C129" s="18" t="s">
        <v>79</v>
      </c>
      <c r="D129" s="18" t="s">
        <v>63</v>
      </c>
      <c r="E129" s="18" t="s">
        <v>236</v>
      </c>
      <c r="F129" s="18" t="s">
        <v>237</v>
      </c>
      <c r="G129" s="18" t="s">
        <v>461</v>
      </c>
      <c r="H129" s="18"/>
      <c r="I129" s="18" t="s">
        <v>344</v>
      </c>
      <c r="J129" s="23">
        <v>132.1</v>
      </c>
      <c r="K129" s="12"/>
    </row>
    <row r="130" spans="1:11" ht="46.8">
      <c r="A130" s="18" t="s">
        <v>76</v>
      </c>
      <c r="B130" s="18" t="s">
        <v>85</v>
      </c>
      <c r="C130" s="18" t="s">
        <v>79</v>
      </c>
      <c r="D130" s="18" t="s">
        <v>63</v>
      </c>
      <c r="E130" s="18" t="s">
        <v>236</v>
      </c>
      <c r="F130" s="18" t="s">
        <v>237</v>
      </c>
      <c r="G130" s="18" t="s">
        <v>462</v>
      </c>
      <c r="H130" s="18"/>
      <c r="I130" s="18" t="s">
        <v>460</v>
      </c>
      <c r="J130" s="23">
        <v>23</v>
      </c>
      <c r="K130" s="12"/>
    </row>
    <row r="131" spans="1:11" ht="31.2">
      <c r="A131" s="18" t="s">
        <v>76</v>
      </c>
      <c r="B131" s="18" t="s">
        <v>85</v>
      </c>
      <c r="C131" s="18" t="s">
        <v>79</v>
      </c>
      <c r="D131" s="18" t="s">
        <v>63</v>
      </c>
      <c r="E131" s="18" t="s">
        <v>236</v>
      </c>
      <c r="F131" s="18" t="s">
        <v>237</v>
      </c>
      <c r="G131" s="18" t="s">
        <v>459</v>
      </c>
      <c r="H131" s="18"/>
      <c r="I131" s="18" t="s">
        <v>460</v>
      </c>
      <c r="J131" s="23">
        <v>16.7</v>
      </c>
      <c r="K131" s="12"/>
    </row>
    <row r="132" spans="1:11" ht="31.2">
      <c r="A132" s="18" t="s">
        <v>76</v>
      </c>
      <c r="B132" s="18" t="s">
        <v>95</v>
      </c>
      <c r="C132" s="18" t="s">
        <v>89</v>
      </c>
      <c r="D132" s="18" t="s">
        <v>63</v>
      </c>
      <c r="E132" s="18" t="s">
        <v>236</v>
      </c>
      <c r="F132" s="18" t="s">
        <v>237</v>
      </c>
      <c r="G132" s="18" t="s">
        <v>463</v>
      </c>
      <c r="H132" s="18"/>
      <c r="I132" s="18" t="s">
        <v>460</v>
      </c>
      <c r="J132" s="23">
        <v>22</v>
      </c>
      <c r="K132" s="12"/>
    </row>
    <row r="133" spans="1:11" ht="62.4">
      <c r="A133" s="18" t="s">
        <v>76</v>
      </c>
      <c r="B133" s="18" t="s">
        <v>95</v>
      </c>
      <c r="C133" s="18" t="s">
        <v>89</v>
      </c>
      <c r="D133" s="18" t="s">
        <v>63</v>
      </c>
      <c r="E133" s="18" t="s">
        <v>236</v>
      </c>
      <c r="F133" s="18" t="s">
        <v>237</v>
      </c>
      <c r="G133" s="18" t="s">
        <v>464</v>
      </c>
      <c r="H133" s="18"/>
      <c r="I133" s="18" t="s">
        <v>460</v>
      </c>
      <c r="J133" s="23">
        <v>165</v>
      </c>
      <c r="K133" s="12"/>
    </row>
    <row r="134" spans="1:11" ht="46.8">
      <c r="A134" s="18" t="s">
        <v>76</v>
      </c>
      <c r="B134" s="18" t="s">
        <v>95</v>
      </c>
      <c r="C134" s="18" t="s">
        <v>89</v>
      </c>
      <c r="D134" s="18" t="s">
        <v>63</v>
      </c>
      <c r="E134" s="18" t="s">
        <v>236</v>
      </c>
      <c r="F134" s="18" t="s">
        <v>237</v>
      </c>
      <c r="G134" s="18" t="s">
        <v>465</v>
      </c>
      <c r="H134" s="18"/>
      <c r="I134" s="18" t="s">
        <v>466</v>
      </c>
      <c r="J134" s="23">
        <v>312</v>
      </c>
      <c r="K134" s="12"/>
    </row>
    <row r="135" spans="1:11" ht="31.2">
      <c r="A135" s="32"/>
      <c r="B135" s="32"/>
      <c r="C135" s="32"/>
      <c r="D135" s="32"/>
      <c r="E135" s="32"/>
      <c r="F135" s="33" t="s">
        <v>239</v>
      </c>
      <c r="G135" s="32"/>
      <c r="H135" s="32"/>
      <c r="I135" s="32"/>
      <c r="J135" s="34">
        <v>64</v>
      </c>
      <c r="K135" s="12"/>
    </row>
    <row r="136" spans="1:11" ht="31.2">
      <c r="A136" s="18" t="s">
        <v>76</v>
      </c>
      <c r="B136" s="18" t="s">
        <v>93</v>
      </c>
      <c r="C136" s="18" t="s">
        <v>77</v>
      </c>
      <c r="D136" s="18" t="s">
        <v>63</v>
      </c>
      <c r="E136" s="18" t="s">
        <v>240</v>
      </c>
      <c r="F136" s="18" t="s">
        <v>241</v>
      </c>
      <c r="G136" s="18" t="s">
        <v>438</v>
      </c>
      <c r="H136" s="18"/>
      <c r="I136" s="18" t="s">
        <v>311</v>
      </c>
      <c r="J136" s="23">
        <v>44.8</v>
      </c>
      <c r="K136" s="12"/>
    </row>
    <row r="137" spans="1:11" ht="31.2">
      <c r="A137" s="18" t="s">
        <v>76</v>
      </c>
      <c r="B137" s="18" t="s">
        <v>93</v>
      </c>
      <c r="C137" s="18" t="s">
        <v>77</v>
      </c>
      <c r="D137" s="18" t="s">
        <v>63</v>
      </c>
      <c r="E137" s="18" t="s">
        <v>240</v>
      </c>
      <c r="F137" s="18" t="s">
        <v>241</v>
      </c>
      <c r="G137" s="18" t="s">
        <v>393</v>
      </c>
      <c r="H137" s="18"/>
      <c r="I137" s="18" t="s">
        <v>311</v>
      </c>
      <c r="J137" s="23">
        <v>19.2</v>
      </c>
      <c r="K137" s="12"/>
    </row>
    <row r="138" spans="1:11" ht="18" customHeight="1">
      <c r="A138" s="13"/>
      <c r="B138" s="13"/>
      <c r="C138" s="13"/>
      <c r="D138" s="13"/>
      <c r="E138" s="13"/>
      <c r="F138" s="13"/>
      <c r="G138" s="13"/>
      <c r="H138" s="13"/>
      <c r="I138" s="13"/>
      <c r="J138" s="13"/>
      <c r="K138" s="11"/>
    </row>
  </sheetData>
  <mergeCells count="11">
    <mergeCell ref="A1:J1"/>
    <mergeCell ref="A2:C2"/>
    <mergeCell ref="A3:C3"/>
    <mergeCell ref="A5:C5"/>
    <mergeCell ref="D3:D4"/>
    <mergeCell ref="E3:E4"/>
    <mergeCell ref="F3:F4"/>
    <mergeCell ref="G3:G4"/>
    <mergeCell ref="H3:H4"/>
    <mergeCell ref="I3:I4"/>
    <mergeCell ref="J3:J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137 C137 B137 A137 E136 C136 B136 A136 E134 C134 B134 A134 E133 C133 B133 A133 E132 C132 B132 A132 E131 C131 B131 A131 E130 C130 B130 A130 E129 C129 B129 A129 E128 C128 B128 A128 E126 C126 B126 A126 E125 C125 B125 A125 E124 C124 B124 A124 E122 C122 B122 A122 E121 C121 B121 A121 E120 C120 B120 A120 E118 C118 B118 A118 E117 C117 B117 A117 E116 C116 B116 A116 E114 C114 B114 A114 E113 C113 B113 A113 E112 C112 B112 A112 E110 C110 B110 A110 E109 C109 B109 A109 E108 C108 B108 A108 E107 C107 B107 A107 E105 C105 B105 A105 E104 C104 B104 A104 E103 C103 B103 A103 E101 C101 B101 A101 E100 C100 B100 A100 E99 C99 B99 A99 E98 C98 B98 A98 E96 C96 B96 A96 E95 C95 B95 A95 E94 C94 B94 A94 E93 C93 B93 A93 E91 C91 B91 A91 E90 C90 B90 A90 E89 C89 B89 A89 E88 C88 B88 A88 E87 C87 B87 A87 E86 C86 B86 A86 E84 C84 B84 A84 E83 C83 B83 A83 E82 C82 B82 A82 E81 C81 B81 A81 E79 C79 B79 A79 E78 C78 B78 A78 E77 C77 B77 A77 E76 C76 B76 A76 E74 C74 B74 A74 E73 C73 B73 A73 E72 C72 B72 A72 E70 C70 B70 A70 E69 C69 B69 A69 E67 C67 B67 A67 E66 C66 B66 A66 E64 C64 B64 A64 E63 C63 B63 A63 E62 C62 B62 A62 E61 C61 B61 A61 E60 C60 B60 A60 E59 C59 B59 A59 E58 C58 B58 A58 E57 C57 B57 A57 E56 C56 B56 A56 E55 C55 B55 A55 E54 C54 B54 A54 E53 C53 B53 A53 E52 C52 B52 A52 E51 C51 B51 A51 E50 C50 B50 A50 E49 C49 B49 A49 E48 C48 B48 A48 E47 C47 B47 A47 E46 C46 B46 A46 E45 C45 B45 A45 E44 C44 B44 A44 E43 C43 B43 A43 E42 C42 B42 A42 E41 C41 B41 A41 E40 C40 B40 A40 E39 C39 B39 A39 E38 C38 B38 A38 E37 C37 B37 A37 E36 C36 B36 A36 E35 C35 B35 A35 E34 C34 B34 A34 E33 C33 B33 A33 E32 C32 B32 A32 E31 C31 B31 A31 E30 C30 B30 A30 E29 C29 B29 A29 E28 C28 B28 A28 E27 C27 B27 A27 E26 C26 B26 A26 E25 C25 B25 A25 E24 C24 B24 A24 E23 C23 B23 A23 E22 C22 B22 A22 E21 C21 B21 A21 E20 C20 B20 A20 E19 C19 B19 A19 E18 C18 B18 A18 E17 C17 B17 A17 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D12" sqref="D12"/>
    </sheetView>
  </sheetViews>
  <sheetFormatPr defaultColWidth="9" defaultRowHeight="15.6"/>
  <cols>
    <col min="1" max="1" width="40.6640625" style="1" customWidth="1"/>
    <col min="2" max="2" width="30.77734375" style="1" customWidth="1"/>
    <col min="3" max="3" width="1.21875" style="1" customWidth="1"/>
    <col min="4" max="16384" width="9" style="1"/>
  </cols>
  <sheetData>
    <row r="1" spans="1:3" ht="30.75" customHeight="1">
      <c r="A1" s="63" t="s">
        <v>467</v>
      </c>
      <c r="B1" s="75"/>
      <c r="C1" s="14"/>
    </row>
    <row r="2" spans="1:3" ht="24" customHeight="1">
      <c r="A2" s="25" t="s">
        <v>1</v>
      </c>
      <c r="B2" s="15" t="s">
        <v>2</v>
      </c>
      <c r="C2" s="14"/>
    </row>
    <row r="3" spans="1:3" ht="21.75" customHeight="1">
      <c r="A3" s="18" t="s">
        <v>468</v>
      </c>
      <c r="B3" s="18" t="s">
        <v>244</v>
      </c>
      <c r="C3" s="19"/>
    </row>
    <row r="4" spans="1:3" ht="21.75" customHeight="1">
      <c r="A4" s="17" t="s">
        <v>265</v>
      </c>
      <c r="B4" s="31">
        <v>0</v>
      </c>
      <c r="C4" s="19"/>
    </row>
    <row r="5" spans="1:3" ht="21.75" customHeight="1">
      <c r="A5" s="17" t="s">
        <v>270</v>
      </c>
      <c r="B5" s="31">
        <v>0.65</v>
      </c>
      <c r="C5" s="19"/>
    </row>
    <row r="6" spans="1:3" ht="21.75" customHeight="1">
      <c r="A6" s="17" t="s">
        <v>469</v>
      </c>
      <c r="B6" s="31">
        <v>2.4</v>
      </c>
      <c r="C6" s="19"/>
    </row>
    <row r="7" spans="1:3" ht="21.75" customHeight="1">
      <c r="A7" s="17" t="s">
        <v>470</v>
      </c>
      <c r="B7" s="31">
        <v>2.4</v>
      </c>
      <c r="C7" s="19"/>
    </row>
    <row r="8" spans="1:3" ht="21.75" customHeight="1">
      <c r="A8" s="17" t="s">
        <v>471</v>
      </c>
      <c r="B8" s="31">
        <v>0</v>
      </c>
      <c r="C8" s="19"/>
    </row>
    <row r="9" spans="1:3" ht="21.75" customHeight="1">
      <c r="A9" s="17"/>
      <c r="B9" s="31"/>
      <c r="C9" s="19"/>
    </row>
    <row r="10" spans="1:3" ht="21.75" customHeight="1">
      <c r="A10" s="18" t="s">
        <v>472</v>
      </c>
      <c r="B10" s="31">
        <v>3.05</v>
      </c>
      <c r="C10" s="19"/>
    </row>
    <row r="11" spans="1:3" ht="11.25" customHeight="1">
      <c r="A11" s="24"/>
      <c r="B11" s="24"/>
      <c r="C11" s="14"/>
    </row>
  </sheetData>
  <mergeCells count="1">
    <mergeCell ref="A1:B1"/>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F13" sqref="F13"/>
    </sheetView>
  </sheetViews>
  <sheetFormatPr defaultColWidth="9" defaultRowHeight="15.6"/>
  <cols>
    <col min="1" max="4" width="9.44140625" style="1" customWidth="1"/>
    <col min="5" max="5" width="21.33203125" style="1" customWidth="1"/>
    <col min="6" max="6" width="20.21875" style="1" customWidth="1"/>
    <col min="7" max="7" width="15.44140625" style="1" customWidth="1"/>
    <col min="8" max="9" width="9.44140625" style="1" customWidth="1"/>
    <col min="10" max="10" width="12.44140625" style="1" customWidth="1"/>
    <col min="11" max="11" width="11.109375" style="1" customWidth="1"/>
    <col min="12" max="14" width="9.44140625" style="1" customWidth="1"/>
    <col min="15" max="15" width="1" style="1" customWidth="1"/>
    <col min="16" max="16384" width="9" style="1"/>
  </cols>
  <sheetData>
    <row r="1" spans="1:15" ht="41.25" customHeight="1">
      <c r="A1" s="94" t="s">
        <v>473</v>
      </c>
      <c r="B1" s="95"/>
      <c r="C1" s="95"/>
      <c r="D1" s="95"/>
      <c r="E1" s="95"/>
      <c r="F1" s="95"/>
      <c r="G1" s="95"/>
      <c r="H1" s="95"/>
      <c r="I1" s="95"/>
      <c r="J1" s="95"/>
      <c r="K1" s="95"/>
      <c r="L1" s="95"/>
      <c r="M1" s="95"/>
      <c r="N1" s="95"/>
      <c r="O1" s="11"/>
    </row>
    <row r="2" spans="1:15" ht="18" customHeight="1">
      <c r="A2" s="76" t="s">
        <v>1</v>
      </c>
      <c r="B2" s="76"/>
      <c r="C2" s="76"/>
      <c r="D2" s="26"/>
      <c r="E2" s="26"/>
      <c r="F2" s="26"/>
      <c r="G2" s="26"/>
      <c r="H2" s="26"/>
      <c r="I2" s="26"/>
      <c r="J2" s="26"/>
      <c r="K2" s="26"/>
      <c r="L2" s="26" t="s">
        <v>2</v>
      </c>
      <c r="M2" s="26"/>
      <c r="N2" s="26"/>
      <c r="O2" s="11"/>
    </row>
    <row r="3" spans="1:15" ht="24.75" customHeight="1">
      <c r="A3" s="96" t="s">
        <v>65</v>
      </c>
      <c r="B3" s="97"/>
      <c r="C3" s="98"/>
      <c r="D3" s="72" t="s">
        <v>156</v>
      </c>
      <c r="E3" s="72" t="s">
        <v>157</v>
      </c>
      <c r="F3" s="72" t="s">
        <v>158</v>
      </c>
      <c r="G3" s="72" t="s">
        <v>7</v>
      </c>
      <c r="H3" s="96" t="s">
        <v>67</v>
      </c>
      <c r="I3" s="97"/>
      <c r="J3" s="98"/>
      <c r="K3" s="96" t="s">
        <v>68</v>
      </c>
      <c r="L3" s="97"/>
      <c r="M3" s="97"/>
      <c r="N3" s="98"/>
      <c r="O3" s="12"/>
    </row>
    <row r="4" spans="1:15" ht="38.25" customHeight="1">
      <c r="A4" s="18" t="s">
        <v>69</v>
      </c>
      <c r="B4" s="18" t="s">
        <v>70</v>
      </c>
      <c r="C4" s="18" t="s">
        <v>71</v>
      </c>
      <c r="D4" s="89"/>
      <c r="E4" s="89"/>
      <c r="F4" s="89"/>
      <c r="G4" s="89"/>
      <c r="H4" s="18" t="s">
        <v>72</v>
      </c>
      <c r="I4" s="18" t="s">
        <v>73</v>
      </c>
      <c r="J4" s="18" t="s">
        <v>74</v>
      </c>
      <c r="K4" s="18" t="s">
        <v>159</v>
      </c>
      <c r="L4" s="18" t="s">
        <v>160</v>
      </c>
      <c r="M4" s="18" t="s">
        <v>161</v>
      </c>
      <c r="N4" s="18" t="s">
        <v>162</v>
      </c>
      <c r="O4" s="12"/>
    </row>
    <row r="5" spans="1:15" ht="18" customHeight="1">
      <c r="A5" s="96" t="s">
        <v>16</v>
      </c>
      <c r="B5" s="99"/>
      <c r="C5" s="100"/>
      <c r="D5" s="18"/>
      <c r="E5" s="18"/>
      <c r="F5" s="18"/>
      <c r="G5" s="23"/>
      <c r="H5" s="23"/>
      <c r="I5" s="23"/>
      <c r="J5" s="23"/>
      <c r="K5" s="23"/>
      <c r="L5" s="23"/>
      <c r="M5" s="23"/>
      <c r="N5" s="23"/>
      <c r="O5" s="12"/>
    </row>
    <row r="6" spans="1:15" ht="18" customHeight="1">
      <c r="A6" s="18"/>
      <c r="B6" s="18"/>
      <c r="C6" s="18"/>
      <c r="D6" s="18"/>
      <c r="E6" s="18"/>
      <c r="F6" s="18"/>
      <c r="G6" s="23"/>
      <c r="H6" s="23"/>
      <c r="I6" s="23"/>
      <c r="J6" s="23"/>
      <c r="K6" s="23"/>
      <c r="L6" s="23"/>
      <c r="M6" s="23"/>
      <c r="N6" s="23"/>
      <c r="O6" s="12"/>
    </row>
    <row r="7" spans="1:15" ht="14.25" customHeight="1">
      <c r="A7" s="13"/>
      <c r="B7" s="13"/>
      <c r="C7" s="13"/>
      <c r="D7" s="13"/>
      <c r="E7" s="13"/>
      <c r="F7" s="13"/>
      <c r="G7" s="13"/>
      <c r="H7" s="13"/>
      <c r="I7" s="13"/>
      <c r="J7" s="13"/>
      <c r="K7" s="13"/>
      <c r="L7" s="13"/>
      <c r="M7" s="13"/>
      <c r="N7" s="13"/>
      <c r="O7" s="11"/>
    </row>
    <row r="8" spans="1:15">
      <c r="A8" s="1" t="s">
        <v>474</v>
      </c>
    </row>
  </sheetData>
  <mergeCells count="10">
    <mergeCell ref="A5:C5"/>
    <mergeCell ref="D3:D4"/>
    <mergeCell ref="E3:E4"/>
    <mergeCell ref="F3:F4"/>
    <mergeCell ref="G3:G4"/>
    <mergeCell ref="A1:N1"/>
    <mergeCell ref="A2:C2"/>
    <mergeCell ref="A3:C3"/>
    <mergeCell ref="H3:J3"/>
    <mergeCell ref="K3:N3"/>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2021-06-10T09:00:37Z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