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840" firstSheet="6" activeTab="6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<sst xmlns="http://schemas.openxmlformats.org/spreadsheetml/2006/main" count="775" uniqueCount="296">
  <si>
    <t>2020年收支预算总表</t>
  </si>
  <si>
    <t xml:space="preserve">部门名称：新乡县朗公庙镇人民政府  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</si>
  <si>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</si>
  <si>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</si>
  <si>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</si>
  <si>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</si>
  <si>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</si>
  <si>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</si>
  <si>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</si>
  <si>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</si>
  <si>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</si>
  <si>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</si>
  <si>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</si>
  <si>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</si>
  <si>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</si>
  <si>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</si>
  <si>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</si>
  <si>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</si>
  <si>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</si>
  <si>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</si>
  <si>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</si>
  <si>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</si>
  <si>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</si>
  <si>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</si>
  <si>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</si>
  <si>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</si>
  <si>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</si>
  <si>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</si>
  <si>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</si>
  <si>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</si>
  <si>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</si>
  <si>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</si>
  <si>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</si>
  <si>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</si>
  <si>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</si>
  <si>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</si>
  <si>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</si>
  <si>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</si>
  <si>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</si>
  <si>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</si>
  <si>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</si>
  <si>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</si>
  <si>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</si>
  <si>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</si>
  <si>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</si>
  <si>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</si>
  <si>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</si>
  <si>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</si>
  <si>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</si>
  <si>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</si>
  <si>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</si>
  <si>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</si>
  <si>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</si>
  <si>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</si>
  <si>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</si>
  <si>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</si>
  <si>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</si>
  <si>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</si>
  <si>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</si>
  <si>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</si>
  <si>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</si>
  <si>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</si>
  <si>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906</t>
  </si>
  <si>
    <t>新乡县朗公庙镇人民政府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</si>
  <si>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</si>
  <si>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</si>
  <si>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</si>
  <si>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</si>
  <si>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</si>
  <si>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</si>
  <si>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</si>
  <si>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</si>
  <si>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</si>
  <si>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</si>
  <si>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</si>
  <si>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</si>
  <si>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</si>
  <si>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03</t>
  </si>
  <si>
    <t>01</t>
  </si>
  <si>
    <t>行政运行</t>
  </si>
  <si>
    <t>02</t>
  </si>
  <si>
    <t>一般行政管理事务</t>
  </si>
  <si>
    <t>08</t>
  </si>
  <si>
    <t>信访事务</t>
  </si>
  <si>
    <t>31</t>
  </si>
  <si>
    <t>99</t>
  </si>
  <si>
    <t>其他一般公共服务支出</t>
  </si>
  <si>
    <t>207</t>
  </si>
  <si>
    <t>其他文化和旅游支出</t>
  </si>
  <si>
    <t>208</t>
  </si>
  <si>
    <t>05</t>
  </si>
  <si>
    <t>行政单位离退休</t>
  </si>
  <si>
    <t>事业单位离退休</t>
  </si>
  <si>
    <t>机关事业单位基本养老保险缴费支出</t>
  </si>
  <si>
    <t>死亡抚恤</t>
  </si>
  <si>
    <t>25</t>
  </si>
  <si>
    <t>其他农村生活救助</t>
  </si>
  <si>
    <t>其他社会保障和就业支出</t>
  </si>
  <si>
    <t>210</t>
  </si>
  <si>
    <t>11</t>
  </si>
  <si>
    <t>行政单位医疗</t>
  </si>
  <si>
    <t>事业单位医疗</t>
  </si>
  <si>
    <t>212</t>
  </si>
  <si>
    <t>小城镇基础设施建设</t>
  </si>
  <si>
    <t>城乡社区环境卫生</t>
  </si>
  <si>
    <t>213</t>
  </si>
  <si>
    <t>26</t>
  </si>
  <si>
    <t>农村社会事业</t>
  </si>
  <si>
    <t>42</t>
  </si>
  <si>
    <t>农村道路建设</t>
  </si>
  <si>
    <t>219</t>
  </si>
  <si>
    <t>221</t>
  </si>
  <si>
    <t>住房公积金</t>
  </si>
  <si>
    <t>227</t>
  </si>
  <si>
    <t>229</t>
  </si>
  <si>
    <t>预留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</si>
  <si>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</si>
  <si>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</si>
  <si>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</si>
  <si>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</si>
  <si>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</si>
  <si>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</si>
  <si>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</si>
  <si>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</si>
  <si>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</si>
  <si>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</si>
  <si>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</si>
  <si>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</si>
  <si>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</si>
  <si>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</si>
  <si>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</si>
  <si>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</si>
  <si>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</si>
  <si>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</si>
  <si>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</si>
  <si>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</si>
  <si>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</si>
  <si>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</si>
  <si>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</si>
  <si>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</si>
  <si>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</si>
  <si>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</si>
  <si>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</si>
  <si>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</si>
  <si>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</si>
  <si>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</si>
  <si>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</si>
  <si>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</si>
  <si>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</si>
  <si>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</si>
  <si>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</si>
  <si>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</si>
  <si>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</si>
  <si>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</si>
  <si>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</si>
  <si>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</si>
  <si>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</si>
  <si>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</si>
  <si>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</si>
  <si>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</si>
  <si>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</si>
  <si>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</si>
  <si>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</si>
  <si>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新乡县朗公庙镇人民政府小计</t>
  </si>
  <si>
    <t>906001</t>
  </si>
  <si>
    <t>2010301  行政运行</t>
  </si>
  <si>
    <t>2010302  一般行政管理事务</t>
  </si>
  <si>
    <t>2010308  信访事务</t>
  </si>
  <si>
    <t>2013101  行政运行</t>
  </si>
  <si>
    <t>2019999  其他一般公共服务支出</t>
  </si>
  <si>
    <t>2070199  其他文化和旅游支出</t>
  </si>
  <si>
    <t>2080501  行政单位离退休</t>
  </si>
  <si>
    <t>2080502  事业单位离退休</t>
  </si>
  <si>
    <t>2080505  机关事业单位基本养老保险缴费支出</t>
  </si>
  <si>
    <t>2080801  死亡抚恤</t>
  </si>
  <si>
    <t>2082502  其他农村生活救助</t>
  </si>
  <si>
    <t>2089901  其他社会保障和就业支出</t>
  </si>
  <si>
    <t>2100101  行政运行</t>
  </si>
  <si>
    <t>2101101  行政单位医疗</t>
  </si>
  <si>
    <t>2101102  事业单位医疗</t>
  </si>
  <si>
    <t>2120303  小城镇基础设施建设</t>
  </si>
  <si>
    <t>2120501  城乡社区环境卫生</t>
  </si>
  <si>
    <t>2130101  行政运行</t>
  </si>
  <si>
    <t>2130126  农村社会事业</t>
  </si>
  <si>
    <t>2130142  农村道路建设</t>
  </si>
  <si>
    <t>21999  其他支出</t>
  </si>
  <si>
    <t>2210201  住房公积金</t>
  </si>
  <si>
    <t>227  预备费</t>
  </si>
  <si>
    <t>22902  年初预留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</si>
  <si>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</si>
  <si>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</si>
  <si>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</si>
  <si>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</si>
  <si>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</si>
  <si>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</si>
  <si>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</si>
  <si>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</si>
  <si>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</si>
  <si>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</si>
  <si>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</si>
  <si>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</si>
  <si>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</si>
  <si>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</si>
  <si>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</si>
  <si>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</si>
  <si>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</si>
  <si>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</si>
  <si>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</si>
  <si>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</si>
  <si>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</si>
  <si>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</si>
  <si>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</si>
  <si>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</si>
  <si>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</si>
  <si>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</si>
  <si>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</si>
  <si>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</si>
  <si>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</si>
  <si>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</si>
  <si>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</si>
  <si>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</si>
  <si>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</si>
  <si>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</si>
  <si>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</si>
  <si>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</si>
  <si>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</si>
  <si>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</si>
  <si>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</si>
  <si>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</si>
  <si>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</si>
  <si>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</si>
  <si>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</si>
  <si>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</si>
  <si>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</si>
  <si>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</si>
  <si>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</si>
  <si>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</si>
  <si>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</si>
  <si>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</si>
  <si>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</si>
  <si>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</si>
  <si>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</si>
  <si>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机关经费</t>
  </si>
  <si>
    <t>用于机关经费、律师顾问费、招待费、机关绿化、整修等</t>
  </si>
  <si>
    <t>补偿款</t>
  </si>
  <si>
    <t>龙华纸业赔偿款</t>
  </si>
  <si>
    <t>信访经费</t>
  </si>
  <si>
    <t>信访经费支出</t>
  </si>
  <si>
    <t>平安建设奖</t>
  </si>
  <si>
    <t>综合治理经费</t>
  </si>
  <si>
    <t>公司劳务费</t>
  </si>
  <si>
    <t>村级文化场所免费开放资金</t>
  </si>
  <si>
    <t>民政事业费</t>
  </si>
  <si>
    <t>基础设施建设</t>
  </si>
  <si>
    <t>规划设计费、污水处理中管理费用等</t>
  </si>
  <si>
    <t>城乡社区环境卫生支出</t>
  </si>
  <si>
    <t>农村公益事业</t>
  </si>
  <si>
    <t>秸秆禁烧、租地款、对村补助、拆迁款等</t>
  </si>
  <si>
    <t>道路工程支出</t>
  </si>
  <si>
    <t>援疆支出</t>
  </si>
  <si>
    <t>预备费</t>
  </si>
  <si>
    <t>预留款</t>
  </si>
  <si>
    <t>年初预留款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</si>
  <si>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</si>
  <si>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</si>
  <si>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</si>
  <si>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</si>
  <si>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</si>
  <si>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</si>
  <si>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</si>
  <si>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备注：我单位无此项预算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</si>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</sst>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18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微软雅黑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黑体"/>
      <charset val="134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8"/>
      <color rgb="FF000000"/>
      <name val="黑体"/>
      <family val="3"/>
      <charset val="134"/>
    </font>
    <font>
      <sz val="12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 indent="2"/>
    </xf>
    <xf numFmtId="4" fontId="2" fillId="0" borderId="12" xfId="0" applyNumberFormat="1" applyFont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right" vertical="top" wrapText="1"/>
    </xf>
    <xf numFmtId="0" fontId="9" fillId="0" borderId="1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left" wrapText="1"/>
    </xf>
    <xf numFmtId="4" fontId="2" fillId="0" borderId="3" xfId="0" applyNumberFormat="1" applyFont="1" applyBorder="1" applyAlignment="1">
      <alignment horizontal="left" vertical="center" wrapText="1"/>
    </xf>
    <xf numFmtId="4" fontId="2" fillId="0" borderId="16" xfId="0" applyNumberFormat="1" applyFont="1" applyBorder="1" applyAlignment="1">
      <alignment horizontal="left" wrapText="1"/>
    </xf>
    <xf numFmtId="4" fontId="2" fillId="0" borderId="16" xfId="0" applyNumberFormat="1" applyFont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left" wrapText="1"/>
    </xf>
    <xf numFmtId="4" fontId="2" fillId="0" borderId="12" xfId="0" applyNumberFormat="1" applyFont="1" applyBorder="1" applyAlignment="1">
      <alignment horizontal="right" wrapText="1"/>
    </xf>
    <xf numFmtId="0" fontId="2" fillId="0" borderId="12" xfId="0" applyFont="1" applyBorder="1" applyAlignment="1">
      <alignment horizontal="left" wrapText="1"/>
    </xf>
    <xf numFmtId="4" fontId="2" fillId="0" borderId="13" xfId="0" applyNumberFormat="1" applyFont="1" applyBorder="1" applyAlignment="1">
      <alignment horizontal="left" wrapText="1"/>
    </xf>
    <xf numFmtId="4" fontId="2" fillId="0" borderId="13" xfId="0" applyNumberFormat="1" applyFont="1" applyBorder="1" applyAlignment="1">
      <alignment horizontal="right" wrapText="1"/>
    </xf>
    <xf numFmtId="4" fontId="2" fillId="0" borderId="0" xfId="0" applyNumberFormat="1" applyFont="1" applyAlignment="1">
      <alignment horizontal="left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right" vertical="center" wrapText="1"/>
    </xf>
    <xf numFmtId="1" fontId="4" fillId="0" borderId="19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1" fontId="2" fillId="0" borderId="12" xfId="0" applyNumberFormat="1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center" vertical="center" wrapText="1"/>
    </xf>
    <xf numFmtId="4" fontId="12" fillId="0" borderId="24" xfId="0" applyNumberFormat="1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left" vertical="center" wrapText="1"/>
    </xf>
    <xf numFmtId="0" fontId="14" fillId="0" borderId="0" xfId="0" applyFont="1">
      <alignment vertical="center"/>
    </xf>
    <xf numFmtId="0" fontId="13" fillId="0" borderId="3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4" fontId="13" fillId="0" borderId="25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1" fontId="13" fillId="0" borderId="12" xfId="0" applyNumberFormat="1" applyFont="1" applyBorder="1" applyAlignment="1">
      <alignment horizontal="left" vertical="center" wrapText="1"/>
    </xf>
    <xf numFmtId="4" fontId="13" fillId="0" borderId="13" xfId="0" applyNumberFormat="1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7" fillId="0" borderId="0" xfId="0" applyFont="1">
      <alignment vertical="center"/>
    </xf>
    <xf numFmtId="0" fontId="13" fillId="0" borderId="16" xfId="0" applyFont="1" applyBorder="1" applyAlignment="1">
      <alignment horizontal="left" vertical="center" wrapText="1"/>
    </xf>
    <xf numFmtId="4" fontId="13" fillId="0" borderId="12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right" wrapText="1"/>
    </xf>
    <xf numFmtId="0" fontId="18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4" fontId="18" fillId="0" borderId="12" xfId="0" applyNumberFormat="1" applyFont="1" applyBorder="1" applyAlignment="1">
      <alignment horizontal="right" vertical="center" wrapText="1"/>
    </xf>
    <xf numFmtId="3" fontId="18" fillId="0" borderId="16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" fontId="13" fillId="0" borderId="12" xfId="0" applyNumberFormat="1" applyFont="1" applyBorder="1" applyAlignment="1">
      <alignment horizontal="center" vertical="center" wrapText="1"/>
    </xf>
    <xf numFmtId="1" fontId="13" fillId="0" borderId="25" xfId="0" applyNumberFormat="1" applyFont="1" applyBorder="1" applyAlignment="1">
      <alignment horizontal="center" vertical="center" wrapText="1"/>
    </xf>
    <xf numFmtId="4" fontId="13" fillId="0" borderId="25" xfId="0" applyNumberFormat="1" applyFont="1" applyBorder="1" applyAlignment="1">
      <alignment horizontal="center" vertical="center" wrapText="1"/>
    </xf>
    <xf numFmtId="2" fontId="13" fillId="0" borderId="12" xfId="0" applyNumberFormat="1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4" fontId="18" fillId="0" borderId="25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4" fontId="2" fillId="2" borderId="12" xfId="0" applyNumberFormat="1" applyFont="1" applyFill="1" applyBorder="1" applyAlignment="1">
      <alignment horizontal="center" vertical="top" wrapText="1"/>
    </xf>
    <xf numFmtId="4" fontId="2" fillId="2" borderId="12" xfId="0" applyNumberFormat="1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13" xfId="0" applyFont="1" applyBorder="1" applyAlignment="1">
      <alignment horizontal="left" vertical="center" wrapText="1"/>
    </xf>
    <xf numFmtId="3" fontId="13" fillId="0" borderId="13" xfId="0" applyNumberFormat="1" applyFont="1" applyBorder="1" applyAlignment="1">
      <alignment horizontal="right" vertical="center" wrapText="1"/>
    </xf>
    <xf numFmtId="0" fontId="19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8" fillId="0" borderId="3" xfId="0" applyFont="1" applyBorder="1" applyAlignment="1">
      <alignment horizontal="right" vertical="center" wrapText="1"/>
    </xf>
    <xf numFmtId="0" fontId="20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" vertical="center" wrapText="1"/>
    </xf>
    <xf numFmtId="3" fontId="13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topLeftCell="K1" workbookViewId="0">
      <selection activeCell="R8" sqref="R8"/>
    </sheetView>
  </sheetViews>
  <sheetFormatPr defaultColWidth="9" defaultRowHeight="30.6" customHeight="1"/>
  <cols>
    <col min="1" max="1" width="19.21875" style="103" customWidth="1"/>
    <col min="2" max="2" width="20.77734375" style="103" customWidth="1"/>
    <col min="3" max="3" width="19.88671875" style="103" customWidth="1"/>
    <col min="4" max="5" width="14.33203125" style="103" customWidth="1"/>
    <col min="6" max="6" width="13.44140625" style="103" customWidth="1"/>
    <col min="7" max="16" width="14.33203125" style="103" customWidth="1"/>
    <col min="17" max="17" width="12.77734375" style="103" customWidth="1"/>
    <col min="18" max="18" width="10.88671875" style="103" customWidth="1"/>
    <col min="19" max="19" width="12.21875" style="103" customWidth="1"/>
    <col min="20" max="20" width="11.88671875" style="103" customWidth="1"/>
    <col min="21" max="21" width="13.21875" style="103" customWidth="1"/>
    <col min="22" max="22" width="10.6640625" style="103" customWidth="1"/>
    <col min="23" max="23" width="11.109375" style="103" customWidth="1"/>
    <col min="24" max="26" width="9.44140625" style="103" customWidth="1"/>
    <col min="27" max="27" width="8.21875" style="103" customWidth="1"/>
    <col min="28" max="16384" width="9" style="103"/>
  </cols>
  <sheetData>
    <row r="1" spans="1:27" ht="30.6" customHeight="1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1"/>
      <c r="AA1" s="102"/>
    </row>
    <row r="2" spans="1:27" s="143" customFormat="1" ht="30.6" customHeight="1">
      <c r="A2" s="139" t="s">
        <v>1</v>
      </c>
      <c r="B2" s="139"/>
      <c r="C2" s="114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1" t="s">
        <v>2</v>
      </c>
      <c r="Z2" s="142"/>
      <c r="AA2" s="109"/>
    </row>
    <row r="3" spans="1:27" s="143" customFormat="1" ht="30.6" customHeight="1">
      <c r="A3" s="105" t="s">
        <v>3</v>
      </c>
      <c r="B3" s="106"/>
      <c r="C3" s="105" t="s">
        <v>4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8"/>
      <c r="AA3" s="109"/>
    </row>
    <row r="4" spans="1:27" s="143" customFormat="1" ht="30.6" customHeight="1">
      <c r="A4" s="130" t="s">
        <v>5</v>
      </c>
      <c r="B4" s="130" t="s">
        <v>6</v>
      </c>
      <c r="C4" s="130" t="s">
        <v>5</v>
      </c>
      <c r="D4" s="128" t="s">
        <v>7</v>
      </c>
      <c r="E4" s="128" t="s">
        <v>8</v>
      </c>
      <c r="F4" s="148"/>
      <c r="G4" s="148"/>
      <c r="H4" s="148"/>
      <c r="I4" s="148"/>
      <c r="J4" s="148"/>
      <c r="K4" s="148"/>
      <c r="L4" s="128" t="s">
        <v>9</v>
      </c>
      <c r="M4" s="148"/>
      <c r="N4" s="148"/>
      <c r="O4" s="148"/>
      <c r="P4" s="148"/>
      <c r="Q4" s="128" t="s">
        <v>10</v>
      </c>
      <c r="R4" s="128" t="s">
        <v>11</v>
      </c>
      <c r="S4" s="128" t="s">
        <v>12</v>
      </c>
      <c r="T4" s="148"/>
      <c r="U4" s="148"/>
      <c r="V4" s="128" t="s">
        <v>13</v>
      </c>
      <c r="W4" s="148"/>
      <c r="X4" s="148"/>
      <c r="Y4" s="128" t="s">
        <v>14</v>
      </c>
      <c r="Z4" s="150" t="s">
        <v>15</v>
      </c>
      <c r="AA4" s="149"/>
    </row>
    <row r="5" spans="1:27" s="143" customFormat="1" ht="30.6" customHeight="1">
      <c r="A5" s="106"/>
      <c r="B5" s="106"/>
      <c r="C5" s="106"/>
      <c r="D5" s="148"/>
      <c r="E5" s="105" t="s">
        <v>16</v>
      </c>
      <c r="F5" s="105" t="s">
        <v>17</v>
      </c>
      <c r="G5" s="105" t="s">
        <v>18</v>
      </c>
      <c r="H5" s="105" t="s">
        <v>19</v>
      </c>
      <c r="I5" s="105" t="s">
        <v>20</v>
      </c>
      <c r="J5" s="105" t="s">
        <v>21</v>
      </c>
      <c r="K5" s="105" t="s">
        <v>22</v>
      </c>
      <c r="L5" s="105" t="s">
        <v>16</v>
      </c>
      <c r="M5" s="105" t="s">
        <v>17</v>
      </c>
      <c r="N5" s="105" t="s">
        <v>23</v>
      </c>
      <c r="O5" s="105" t="s">
        <v>24</v>
      </c>
      <c r="P5" s="105" t="s">
        <v>22</v>
      </c>
      <c r="Q5" s="148"/>
      <c r="R5" s="148"/>
      <c r="S5" s="130" t="s">
        <v>25</v>
      </c>
      <c r="T5" s="130" t="s">
        <v>26</v>
      </c>
      <c r="U5" s="130" t="s">
        <v>27</v>
      </c>
      <c r="V5" s="130" t="s">
        <v>25</v>
      </c>
      <c r="W5" s="130" t="s">
        <v>26</v>
      </c>
      <c r="X5" s="130" t="s">
        <v>27</v>
      </c>
      <c r="Y5" s="148"/>
      <c r="Z5" s="151"/>
      <c r="AA5" s="110"/>
    </row>
    <row r="6" spans="1:27" s="143" customFormat="1" ht="30.6" customHeight="1">
      <c r="A6" s="105" t="s">
        <v>28</v>
      </c>
      <c r="B6" s="144">
        <v>2</v>
      </c>
      <c r="C6" s="144">
        <v>3</v>
      </c>
      <c r="D6" s="144">
        <v>4</v>
      </c>
      <c r="E6" s="144">
        <v>5</v>
      </c>
      <c r="F6" s="144">
        <v>6</v>
      </c>
      <c r="G6" s="144">
        <v>7</v>
      </c>
      <c r="H6" s="144">
        <v>8</v>
      </c>
      <c r="I6" s="144">
        <v>9</v>
      </c>
      <c r="J6" s="144">
        <v>10</v>
      </c>
      <c r="K6" s="144">
        <v>11</v>
      </c>
      <c r="L6" s="144">
        <v>12</v>
      </c>
      <c r="M6" s="144">
        <v>13</v>
      </c>
      <c r="N6" s="144">
        <v>14</v>
      </c>
      <c r="O6" s="144">
        <v>14</v>
      </c>
      <c r="P6" s="144">
        <v>15</v>
      </c>
      <c r="Q6" s="144">
        <v>16</v>
      </c>
      <c r="R6" s="144">
        <v>17</v>
      </c>
      <c r="S6" s="144">
        <v>18</v>
      </c>
      <c r="T6" s="144">
        <v>19</v>
      </c>
      <c r="U6" s="144">
        <v>20</v>
      </c>
      <c r="V6" s="144">
        <v>21</v>
      </c>
      <c r="W6" s="144">
        <v>22</v>
      </c>
      <c r="X6" s="144">
        <v>23</v>
      </c>
      <c r="Y6" s="144">
        <v>24</v>
      </c>
      <c r="Z6" s="145">
        <v>25</v>
      </c>
      <c r="AA6" s="109"/>
    </row>
    <row r="7" spans="1:27" s="143" customFormat="1" ht="30.6" customHeight="1">
      <c r="A7" s="105" t="s">
        <v>29</v>
      </c>
      <c r="B7" s="106">
        <f>SUM(B9+B16+B21+B22+B23)</f>
        <v>4219</v>
      </c>
      <c r="C7" s="105" t="s">
        <v>30</v>
      </c>
      <c r="D7" s="106">
        <f t="shared" ref="D7:Z7" si="0">SUM(D9+D14)</f>
        <v>4219</v>
      </c>
      <c r="E7" s="106">
        <f t="shared" si="0"/>
        <v>4219</v>
      </c>
      <c r="F7" s="106">
        <f t="shared" si="0"/>
        <v>0</v>
      </c>
      <c r="G7" s="106">
        <f t="shared" si="0"/>
        <v>4219</v>
      </c>
      <c r="H7" s="106">
        <f t="shared" si="0"/>
        <v>0</v>
      </c>
      <c r="I7" s="106">
        <f t="shared" si="0"/>
        <v>0</v>
      </c>
      <c r="J7" s="106">
        <f t="shared" si="0"/>
        <v>0</v>
      </c>
      <c r="K7" s="106">
        <f t="shared" si="0"/>
        <v>0</v>
      </c>
      <c r="L7" s="106">
        <f t="shared" si="0"/>
        <v>0</v>
      </c>
      <c r="M7" s="106">
        <f t="shared" si="0"/>
        <v>0</v>
      </c>
      <c r="N7" s="106">
        <f t="shared" si="0"/>
        <v>0</v>
      </c>
      <c r="O7" s="106">
        <f t="shared" si="0"/>
        <v>0</v>
      </c>
      <c r="P7" s="106">
        <f t="shared" si="0"/>
        <v>0</v>
      </c>
      <c r="Q7" s="106">
        <f t="shared" si="0"/>
        <v>0</v>
      </c>
      <c r="R7" s="106">
        <f t="shared" si="0"/>
        <v>0</v>
      </c>
      <c r="S7" s="106">
        <f t="shared" si="0"/>
        <v>0</v>
      </c>
      <c r="T7" s="106">
        <f t="shared" si="0"/>
        <v>0</v>
      </c>
      <c r="U7" s="106">
        <f t="shared" si="0"/>
        <v>0</v>
      </c>
      <c r="V7" s="106">
        <f t="shared" si="0"/>
        <v>0</v>
      </c>
      <c r="W7" s="106">
        <f t="shared" si="0"/>
        <v>0</v>
      </c>
      <c r="X7" s="106">
        <f t="shared" si="0"/>
        <v>0</v>
      </c>
      <c r="Y7" s="106">
        <f t="shared" si="0"/>
        <v>0</v>
      </c>
      <c r="Z7" s="146">
        <f t="shared" si="0"/>
        <v>0</v>
      </c>
      <c r="AA7" s="109"/>
    </row>
    <row r="8" spans="1:27" s="143" customFormat="1" ht="30.6" customHeight="1">
      <c r="A8" s="105" t="s">
        <v>31</v>
      </c>
      <c r="B8" s="106">
        <f>SUM(B9+B16+B21+B22)</f>
        <v>4219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46"/>
      <c r="AA8" s="109"/>
    </row>
    <row r="9" spans="1:27" s="143" customFormat="1" ht="30.6" customHeight="1">
      <c r="A9" s="105" t="s">
        <v>32</v>
      </c>
      <c r="B9" s="106">
        <f>SUM(B10:B15)</f>
        <v>4219</v>
      </c>
      <c r="C9" s="105" t="s">
        <v>33</v>
      </c>
      <c r="D9" s="106">
        <v>671.24</v>
      </c>
      <c r="E9" s="106">
        <v>671.24</v>
      </c>
      <c r="F9" s="106"/>
      <c r="G9" s="106">
        <v>671.24</v>
      </c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46"/>
      <c r="AA9" s="109"/>
    </row>
    <row r="10" spans="1:27" s="143" customFormat="1" ht="30.6" customHeight="1">
      <c r="A10" s="105" t="s">
        <v>34</v>
      </c>
      <c r="B10" s="106"/>
      <c r="C10" s="105" t="s">
        <v>35</v>
      </c>
      <c r="D10" s="106">
        <v>580.29999999999995</v>
      </c>
      <c r="E10" s="106">
        <v>580.29999999999995</v>
      </c>
      <c r="F10" s="106"/>
      <c r="G10" s="106">
        <v>580.29999999999995</v>
      </c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46"/>
      <c r="AA10" s="109"/>
    </row>
    <row r="11" spans="1:27" s="143" customFormat="1" ht="30.6" customHeight="1">
      <c r="A11" s="105" t="s">
        <v>36</v>
      </c>
      <c r="B11" s="106">
        <v>4219</v>
      </c>
      <c r="C11" s="105" t="s">
        <v>37</v>
      </c>
      <c r="D11" s="106">
        <v>67.41</v>
      </c>
      <c r="E11" s="106">
        <v>67.41</v>
      </c>
      <c r="F11" s="106"/>
      <c r="G11" s="106">
        <v>67.41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46"/>
      <c r="AA11" s="109"/>
    </row>
    <row r="12" spans="1:27" s="143" customFormat="1" ht="30.6" customHeight="1">
      <c r="A12" s="105" t="s">
        <v>38</v>
      </c>
      <c r="B12" s="106"/>
      <c r="C12" s="105" t="s">
        <v>39</v>
      </c>
      <c r="D12" s="106">
        <v>23.54</v>
      </c>
      <c r="E12" s="106">
        <v>23.54</v>
      </c>
      <c r="F12" s="106"/>
      <c r="G12" s="106">
        <v>23.54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46"/>
      <c r="AA12" s="109"/>
    </row>
    <row r="13" spans="1:27" s="143" customFormat="1" ht="30.6" customHeight="1">
      <c r="A13" s="105" t="s">
        <v>40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46"/>
      <c r="AA13" s="109"/>
    </row>
    <row r="14" spans="1:27" s="143" customFormat="1" ht="30.6" customHeight="1">
      <c r="A14" s="105" t="s">
        <v>41</v>
      </c>
      <c r="B14" s="106"/>
      <c r="C14" s="105" t="s">
        <v>42</v>
      </c>
      <c r="D14" s="106">
        <v>3547.76</v>
      </c>
      <c r="E14" s="106">
        <v>3547.76</v>
      </c>
      <c r="F14" s="106"/>
      <c r="G14" s="106">
        <v>3547.76</v>
      </c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46"/>
      <c r="AA14" s="109"/>
    </row>
    <row r="15" spans="1:27" s="143" customFormat="1" ht="30.6" customHeight="1">
      <c r="A15" s="105" t="s">
        <v>43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46"/>
      <c r="AA15" s="109"/>
    </row>
    <row r="16" spans="1:27" s="143" customFormat="1" ht="30.6" customHeight="1">
      <c r="A16" s="105" t="s">
        <v>44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46"/>
      <c r="AA16" s="109"/>
    </row>
    <row r="17" spans="1:27" s="143" customFormat="1" ht="30.6" customHeight="1">
      <c r="A17" s="105" t="s">
        <v>34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46"/>
      <c r="AA17" s="109"/>
    </row>
    <row r="18" spans="1:27" s="143" customFormat="1" ht="30.6" customHeight="1">
      <c r="A18" s="105" t="s">
        <v>45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46"/>
      <c r="AA18" s="109"/>
    </row>
    <row r="19" spans="1:27" s="143" customFormat="1" ht="30.6" customHeight="1">
      <c r="A19" s="105" t="s">
        <v>46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46"/>
      <c r="AA19" s="109"/>
    </row>
    <row r="20" spans="1:27" s="143" customFormat="1" ht="30.6" customHeight="1">
      <c r="A20" s="105" t="s">
        <v>47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46"/>
      <c r="AA20" s="109"/>
    </row>
    <row r="21" spans="1:27" s="143" customFormat="1" ht="30.6" customHeight="1">
      <c r="A21" s="105" t="s">
        <v>48</v>
      </c>
      <c r="B21" s="106"/>
      <c r="C21" s="106"/>
      <c r="D21" s="147"/>
      <c r="E21" s="147"/>
      <c r="F21" s="106"/>
      <c r="G21" s="106"/>
      <c r="H21" s="106"/>
      <c r="I21" s="106"/>
      <c r="J21" s="106"/>
      <c r="K21" s="106"/>
      <c r="L21" s="147"/>
      <c r="M21" s="106"/>
      <c r="N21" s="106"/>
      <c r="O21" s="106"/>
      <c r="P21" s="106"/>
      <c r="Q21" s="106"/>
      <c r="R21" s="106"/>
      <c r="S21" s="147"/>
      <c r="T21" s="106"/>
      <c r="U21" s="106"/>
      <c r="V21" s="106"/>
      <c r="W21" s="106"/>
      <c r="X21" s="147"/>
      <c r="Y21" s="106"/>
      <c r="Z21" s="146"/>
      <c r="AA21" s="109"/>
    </row>
    <row r="22" spans="1:27" s="143" customFormat="1" ht="30.6" customHeight="1">
      <c r="A22" s="105" t="s">
        <v>49</v>
      </c>
      <c r="B22" s="106"/>
      <c r="C22" s="106"/>
      <c r="D22" s="147"/>
      <c r="E22" s="147"/>
      <c r="F22" s="106"/>
      <c r="G22" s="106"/>
      <c r="H22" s="106"/>
      <c r="I22" s="106"/>
      <c r="J22" s="106"/>
      <c r="K22" s="106"/>
      <c r="L22" s="147"/>
      <c r="M22" s="106"/>
      <c r="N22" s="106"/>
      <c r="O22" s="106"/>
      <c r="P22" s="106"/>
      <c r="Q22" s="106"/>
      <c r="R22" s="106"/>
      <c r="S22" s="147"/>
      <c r="T22" s="106"/>
      <c r="U22" s="106"/>
      <c r="V22" s="106"/>
      <c r="W22" s="106"/>
      <c r="X22" s="147"/>
      <c r="Y22" s="106"/>
      <c r="Z22" s="146"/>
      <c r="AA22" s="109"/>
    </row>
    <row r="23" spans="1:27" s="143" customFormat="1" ht="30.6" customHeight="1">
      <c r="A23" s="105" t="s">
        <v>50</v>
      </c>
      <c r="B23" s="106"/>
      <c r="C23" s="106"/>
      <c r="D23" s="147"/>
      <c r="E23" s="147"/>
      <c r="F23" s="106"/>
      <c r="G23" s="106"/>
      <c r="H23" s="106"/>
      <c r="I23" s="106"/>
      <c r="J23" s="106"/>
      <c r="K23" s="106"/>
      <c r="L23" s="147"/>
      <c r="M23" s="106"/>
      <c r="N23" s="106"/>
      <c r="O23" s="106"/>
      <c r="P23" s="106"/>
      <c r="Q23" s="106"/>
      <c r="R23" s="106"/>
      <c r="S23" s="147"/>
      <c r="T23" s="106"/>
      <c r="U23" s="106"/>
      <c r="V23" s="106"/>
      <c r="W23" s="106"/>
      <c r="X23" s="147"/>
      <c r="Y23" s="106"/>
      <c r="Z23" s="146"/>
      <c r="AA23" s="109"/>
    </row>
    <row r="24" spans="1:27" s="143" customFormat="1" ht="30.6" customHeight="1">
      <c r="A24" s="105" t="s">
        <v>51</v>
      </c>
      <c r="B24" s="106"/>
      <c r="C24" s="106"/>
      <c r="D24" s="147"/>
      <c r="E24" s="147"/>
      <c r="F24" s="106"/>
      <c r="G24" s="106"/>
      <c r="H24" s="106"/>
      <c r="I24" s="106"/>
      <c r="J24" s="106"/>
      <c r="K24" s="106"/>
      <c r="L24" s="147"/>
      <c r="M24" s="106"/>
      <c r="N24" s="106"/>
      <c r="O24" s="106"/>
      <c r="P24" s="106"/>
      <c r="Q24" s="106"/>
      <c r="R24" s="106"/>
      <c r="S24" s="147"/>
      <c r="T24" s="106"/>
      <c r="U24" s="106"/>
      <c r="V24" s="106"/>
      <c r="W24" s="106"/>
      <c r="X24" s="147"/>
      <c r="Y24" s="106"/>
      <c r="Z24" s="146"/>
      <c r="AA24" s="109"/>
    </row>
    <row r="25" spans="1:27" s="143" customFormat="1" ht="30.6" customHeight="1">
      <c r="A25" s="105" t="s">
        <v>52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46"/>
      <c r="AA25" s="109"/>
    </row>
    <row r="26" spans="1:27" s="143" customFormat="1" ht="30.6" customHeight="1">
      <c r="A26" s="105" t="s">
        <v>53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46"/>
      <c r="AA26" s="109"/>
    </row>
    <row r="27" spans="1:27" s="143" customFormat="1" ht="30.6" customHeight="1">
      <c r="A27" s="105" t="s">
        <v>54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46"/>
      <c r="AA27" s="109"/>
    </row>
    <row r="28" spans="1:27" s="143" customFormat="1" ht="30.6" customHeight="1">
      <c r="A28" s="105" t="s">
        <v>52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46"/>
      <c r="AA28" s="109"/>
    </row>
    <row r="29" spans="1:27" s="143" customFormat="1" ht="30.6" customHeight="1">
      <c r="A29" s="105" t="s">
        <v>53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46"/>
      <c r="AA29" s="109"/>
    </row>
    <row r="30" spans="1:27" s="143" customFormat="1" ht="30.6" customHeight="1">
      <c r="A30" s="105" t="s">
        <v>55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46"/>
      <c r="AA30" s="109"/>
    </row>
    <row r="31" spans="1:27" s="143" customFormat="1" ht="30.6" customHeight="1">
      <c r="A31" s="105" t="s">
        <v>56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46"/>
      <c r="AA31" s="109"/>
    </row>
    <row r="32" spans="1:27" ht="30.6" customHeight="1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02"/>
    </row>
  </sheetData>
  <mergeCells count="13">
    <mergeCell ref="A1:Z1"/>
    <mergeCell ref="A2:C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16" type="noConversion"/>
  <pageMargins left="0.68402777777777801" right="0.68402777777777801" top="0.72291666666666698" bottom="0.72291666666666698" header="0.3" footer="0.3"/>
  <pageSetup paperSize="9" orientation="portrait" r:id="rId1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workbookViewId="0">
      <selection activeCell="C10" sqref="C10"/>
    </sheetView>
  </sheetViews>
  <sheetFormatPr defaultColWidth="9" defaultRowHeight="15.6"/>
  <cols>
    <col min="1" max="1" width="16.21875" style="18" customWidth="1"/>
    <col min="2" max="2" width="29.33203125" style="18" customWidth="1"/>
    <col min="3" max="3" width="16.33203125" style="138" customWidth="1"/>
    <col min="4" max="4" width="14.44140625" style="138" customWidth="1"/>
    <col min="5" max="5" width="13.6640625" style="138" customWidth="1"/>
    <col min="6" max="6" width="10.88671875" style="138" customWidth="1"/>
    <col min="7" max="7" width="10.21875" style="18" customWidth="1"/>
    <col min="8" max="8" width="9.77734375" style="18" customWidth="1"/>
    <col min="9" max="9" width="9.44140625" style="18" customWidth="1"/>
    <col min="10" max="11" width="8.33203125" style="18" customWidth="1"/>
    <col min="12" max="12" width="9.33203125" style="18" customWidth="1"/>
    <col min="13" max="13" width="10.21875" style="18" customWidth="1"/>
    <col min="14" max="14" width="12.109375" style="18" customWidth="1"/>
    <col min="15" max="15" width="10.33203125" style="18" customWidth="1"/>
    <col min="16" max="16" width="10" style="18" customWidth="1"/>
    <col min="17" max="17" width="10.77734375" style="18" customWidth="1"/>
    <col min="18" max="18" width="11.21875" style="18" customWidth="1"/>
    <col min="19" max="19" width="10.6640625" style="18" customWidth="1"/>
    <col min="20" max="20" width="10.77734375" style="18" customWidth="1"/>
    <col min="21" max="26" width="8.33203125" style="18" customWidth="1"/>
    <col min="27" max="16384" width="9" style="18"/>
  </cols>
  <sheetData>
    <row r="1" spans="1:26" ht="42.75" customHeight="1">
      <c r="A1" s="52" t="s">
        <v>57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4"/>
      <c r="T1" s="8"/>
      <c r="U1" s="10"/>
      <c r="V1" s="10"/>
      <c r="W1" s="10"/>
      <c r="X1" s="10"/>
      <c r="Y1" s="10"/>
      <c r="Z1" s="10"/>
    </row>
    <row r="2" spans="1:26" s="117" customFormat="1" ht="24" customHeight="1">
      <c r="A2" s="120" t="s">
        <v>1</v>
      </c>
      <c r="B2" s="120"/>
      <c r="C2" s="121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3"/>
      <c r="T2" s="124"/>
      <c r="U2" s="125"/>
      <c r="V2" s="125"/>
      <c r="W2" s="125"/>
      <c r="X2" s="126" t="s">
        <v>2</v>
      </c>
      <c r="Y2" s="126"/>
      <c r="Z2" s="127"/>
    </row>
    <row r="3" spans="1:26" s="117" customFormat="1" ht="22.5" customHeight="1">
      <c r="A3" s="128" t="s">
        <v>58</v>
      </c>
      <c r="B3" s="128" t="s">
        <v>59</v>
      </c>
      <c r="C3" s="128" t="s">
        <v>7</v>
      </c>
      <c r="D3" s="128" t="s">
        <v>60</v>
      </c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 t="s">
        <v>61</v>
      </c>
      <c r="S3" s="128"/>
      <c r="T3" s="128"/>
      <c r="U3" s="128"/>
      <c r="V3" s="128"/>
      <c r="W3" s="128"/>
      <c r="X3" s="128"/>
      <c r="Y3" s="128"/>
      <c r="Z3" s="129"/>
    </row>
    <row r="4" spans="1:26" s="117" customFormat="1" ht="22.5" customHeight="1">
      <c r="A4" s="128"/>
      <c r="B4" s="128"/>
      <c r="C4" s="128"/>
      <c r="D4" s="128" t="s">
        <v>8</v>
      </c>
      <c r="E4" s="128"/>
      <c r="F4" s="128"/>
      <c r="G4" s="128"/>
      <c r="H4" s="128"/>
      <c r="I4" s="128"/>
      <c r="J4" s="128"/>
      <c r="K4" s="128" t="s">
        <v>9</v>
      </c>
      <c r="L4" s="128"/>
      <c r="M4" s="128"/>
      <c r="N4" s="128"/>
      <c r="O4" s="128"/>
      <c r="P4" s="128" t="s">
        <v>10</v>
      </c>
      <c r="Q4" s="128" t="s">
        <v>11</v>
      </c>
      <c r="R4" s="128" t="s">
        <v>12</v>
      </c>
      <c r="S4" s="128"/>
      <c r="T4" s="128"/>
      <c r="U4" s="128" t="s">
        <v>13</v>
      </c>
      <c r="V4" s="128"/>
      <c r="W4" s="128"/>
      <c r="X4" s="128" t="s">
        <v>14</v>
      </c>
      <c r="Y4" s="128" t="s">
        <v>15</v>
      </c>
      <c r="Z4" s="129"/>
    </row>
    <row r="5" spans="1:26" s="117" customFormat="1" ht="46.05" customHeight="1">
      <c r="A5" s="128"/>
      <c r="B5" s="128"/>
      <c r="C5" s="128"/>
      <c r="D5" s="130" t="s">
        <v>16</v>
      </c>
      <c r="E5" s="130" t="s">
        <v>17</v>
      </c>
      <c r="F5" s="130" t="s">
        <v>18</v>
      </c>
      <c r="G5" s="130" t="s">
        <v>19</v>
      </c>
      <c r="H5" s="130" t="s">
        <v>20</v>
      </c>
      <c r="I5" s="130" t="s">
        <v>21</v>
      </c>
      <c r="J5" s="130" t="s">
        <v>22</v>
      </c>
      <c r="K5" s="130" t="s">
        <v>16</v>
      </c>
      <c r="L5" s="130" t="s">
        <v>17</v>
      </c>
      <c r="M5" s="130" t="s">
        <v>23</v>
      </c>
      <c r="N5" s="130" t="s">
        <v>24</v>
      </c>
      <c r="O5" s="130" t="s">
        <v>22</v>
      </c>
      <c r="P5" s="128"/>
      <c r="Q5" s="128"/>
      <c r="R5" s="130" t="s">
        <v>25</v>
      </c>
      <c r="S5" s="130" t="s">
        <v>26</v>
      </c>
      <c r="T5" s="130" t="s">
        <v>27</v>
      </c>
      <c r="U5" s="130" t="s">
        <v>25</v>
      </c>
      <c r="V5" s="130" t="s">
        <v>26</v>
      </c>
      <c r="W5" s="130" t="s">
        <v>27</v>
      </c>
      <c r="X5" s="128"/>
      <c r="Y5" s="128"/>
      <c r="Z5" s="129"/>
    </row>
    <row r="6" spans="1:26" s="117" customFormat="1" ht="20.25" customHeight="1">
      <c r="A6" s="128" t="s">
        <v>16</v>
      </c>
      <c r="B6" s="128"/>
      <c r="C6" s="131">
        <v>4219</v>
      </c>
      <c r="D6" s="131">
        <v>4219</v>
      </c>
      <c r="E6" s="131"/>
      <c r="F6" s="131">
        <v>4219</v>
      </c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29"/>
    </row>
    <row r="7" spans="1:26" s="117" customFormat="1" ht="19.5" customHeight="1">
      <c r="A7" s="132" t="s">
        <v>62</v>
      </c>
      <c r="B7" s="132" t="s">
        <v>63</v>
      </c>
      <c r="C7" s="131">
        <v>4219</v>
      </c>
      <c r="D7" s="131">
        <v>4219</v>
      </c>
      <c r="E7" s="131"/>
      <c r="F7" s="131">
        <v>4219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4"/>
    </row>
    <row r="8" spans="1:26" ht="14.25" customHeight="1">
      <c r="A8" s="5"/>
      <c r="B8" s="5"/>
      <c r="C8" s="6"/>
      <c r="D8" s="6"/>
      <c r="E8" s="6"/>
      <c r="F8" s="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0"/>
    </row>
  </sheetData>
  <mergeCells count="18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X2:Y2"/>
    <mergeCell ref="D3:Q3"/>
    <mergeCell ref="R3:Y3"/>
  </mergeCells>
  <phoneticPr fontId="16" type="noConversion"/>
  <pageMargins left="0.68402777777777801" right="0.68402777777777801" top="0.92013888888888895" bottom="0.92013888888888895" header="0.3" footer="0.3"/>
  <pageSetup paperSize="9" orientation="portrait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Q8" sqref="Q8"/>
    </sheetView>
  </sheetViews>
  <sheetFormatPr defaultColWidth="9" defaultRowHeight="14.4"/>
  <cols>
    <col min="1" max="1" width="5.109375" customWidth="1"/>
    <col min="2" max="3" width="5.21875" customWidth="1"/>
    <col min="4" max="4" width="17.109375" customWidth="1"/>
    <col min="5" max="5" width="9.6640625" customWidth="1"/>
    <col min="6" max="6" width="27.88671875" customWidth="1"/>
    <col min="7" max="7" width="13.77734375" style="136" customWidth="1"/>
    <col min="8" max="8" width="12.6640625" style="136" customWidth="1"/>
    <col min="9" max="9" width="14.21875" style="136" customWidth="1"/>
    <col min="10" max="11" width="12.77734375" style="136" customWidth="1"/>
    <col min="12" max="12" width="13.6640625" style="136" customWidth="1"/>
    <col min="13" max="13" width="1.21875" customWidth="1"/>
    <col min="14" max="14" width="1" customWidth="1"/>
  </cols>
  <sheetData>
    <row r="1" spans="1:14" ht="21.75" customHeight="1">
      <c r="A1" s="51" t="s">
        <v>64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  <c r="M1" s="46"/>
      <c r="N1" s="34"/>
    </row>
    <row r="2" spans="1:14" ht="25.5" customHeight="1">
      <c r="A2" s="59" t="s">
        <v>1</v>
      </c>
      <c r="B2" s="56"/>
      <c r="C2" s="56"/>
      <c r="D2" s="56"/>
      <c r="E2" s="56"/>
      <c r="F2" s="57"/>
      <c r="G2" s="19"/>
      <c r="H2" s="19"/>
      <c r="I2" s="19"/>
      <c r="J2" s="19"/>
      <c r="K2" s="19"/>
      <c r="L2" s="137" t="s">
        <v>2</v>
      </c>
      <c r="M2" s="46"/>
      <c r="N2" s="34"/>
    </row>
    <row r="3" spans="1:14" ht="25.5" customHeight="1">
      <c r="A3" s="58" t="s">
        <v>65</v>
      </c>
      <c r="B3" s="58"/>
      <c r="C3" s="58"/>
      <c r="D3" s="58" t="s">
        <v>66</v>
      </c>
      <c r="E3" s="58" t="s">
        <v>58</v>
      </c>
      <c r="F3" s="58" t="s">
        <v>59</v>
      </c>
      <c r="G3" s="58" t="s">
        <v>7</v>
      </c>
      <c r="H3" s="58" t="s">
        <v>67</v>
      </c>
      <c r="I3" s="58"/>
      <c r="J3" s="58"/>
      <c r="K3" s="58"/>
      <c r="L3" s="58" t="s">
        <v>68</v>
      </c>
      <c r="M3" s="47"/>
      <c r="N3" s="34"/>
    </row>
    <row r="4" spans="1:14" ht="31.2">
      <c r="A4" s="13" t="s">
        <v>69</v>
      </c>
      <c r="B4" s="13" t="s">
        <v>70</v>
      </c>
      <c r="C4" s="13" t="s">
        <v>71</v>
      </c>
      <c r="D4" s="58"/>
      <c r="E4" s="58"/>
      <c r="F4" s="58"/>
      <c r="G4" s="58"/>
      <c r="H4" s="13" t="s">
        <v>25</v>
      </c>
      <c r="I4" s="13" t="s">
        <v>72</v>
      </c>
      <c r="J4" s="13" t="s">
        <v>73</v>
      </c>
      <c r="K4" s="13" t="s">
        <v>74</v>
      </c>
      <c r="L4" s="58"/>
      <c r="M4" s="47"/>
      <c r="N4" s="34"/>
    </row>
    <row r="5" spans="1:14" ht="19.5" customHeight="1">
      <c r="A5" s="13" t="s">
        <v>75</v>
      </c>
      <c r="B5" s="13" t="s">
        <v>75</v>
      </c>
      <c r="C5" s="13" t="s">
        <v>75</v>
      </c>
      <c r="D5" s="13" t="s">
        <v>75</v>
      </c>
      <c r="E5" s="13" t="s">
        <v>75</v>
      </c>
      <c r="F5" s="13" t="s">
        <v>75</v>
      </c>
      <c r="G5" s="45">
        <v>1</v>
      </c>
      <c r="H5" s="45">
        <v>2</v>
      </c>
      <c r="I5" s="45">
        <v>3</v>
      </c>
      <c r="J5" s="45">
        <v>4</v>
      </c>
      <c r="K5" s="45">
        <v>5</v>
      </c>
      <c r="L5" s="45">
        <v>6</v>
      </c>
      <c r="M5" s="47"/>
      <c r="N5" s="34"/>
    </row>
    <row r="6" spans="1:14" ht="20.25" customHeight="1">
      <c r="A6" s="58" t="s">
        <v>16</v>
      </c>
      <c r="B6" s="60"/>
      <c r="C6" s="60"/>
      <c r="D6" s="60"/>
      <c r="E6" s="60"/>
      <c r="F6" s="60"/>
      <c r="G6" s="17">
        <v>4218.99</v>
      </c>
      <c r="H6" s="17">
        <v>671.23</v>
      </c>
      <c r="I6" s="17">
        <v>580.29</v>
      </c>
      <c r="J6" s="17">
        <v>67.41</v>
      </c>
      <c r="K6" s="17">
        <v>23.53</v>
      </c>
      <c r="L6" s="17">
        <v>3547.76</v>
      </c>
      <c r="M6" s="48"/>
      <c r="N6" s="34"/>
    </row>
    <row r="7" spans="1:14" ht="20.25" customHeight="1">
      <c r="A7" s="12" t="s">
        <v>76</v>
      </c>
      <c r="B7" s="12" t="s">
        <v>77</v>
      </c>
      <c r="C7" s="12" t="s">
        <v>78</v>
      </c>
      <c r="D7" s="12" t="s">
        <v>79</v>
      </c>
      <c r="E7" s="12" t="s">
        <v>62</v>
      </c>
      <c r="F7" s="12" t="s">
        <v>63</v>
      </c>
      <c r="G7" s="17">
        <v>166.55</v>
      </c>
      <c r="H7" s="17">
        <v>166.55</v>
      </c>
      <c r="I7" s="17">
        <v>110.44</v>
      </c>
      <c r="J7" s="17">
        <v>56.11</v>
      </c>
      <c r="K7" s="17"/>
      <c r="L7" s="17"/>
      <c r="M7" s="49"/>
      <c r="N7" s="50"/>
    </row>
    <row r="8" spans="1:14" ht="20.25" customHeight="1">
      <c r="A8" s="12" t="s">
        <v>76</v>
      </c>
      <c r="B8" s="12" t="s">
        <v>77</v>
      </c>
      <c r="C8" s="12" t="s">
        <v>80</v>
      </c>
      <c r="D8" s="12" t="s">
        <v>81</v>
      </c>
      <c r="E8" s="12" t="s">
        <v>62</v>
      </c>
      <c r="F8" s="12" t="s">
        <v>63</v>
      </c>
      <c r="G8" s="17">
        <v>521</v>
      </c>
      <c r="H8" s="17"/>
      <c r="I8" s="17"/>
      <c r="J8" s="17"/>
      <c r="K8" s="17"/>
      <c r="L8" s="17">
        <v>521</v>
      </c>
      <c r="M8" s="49"/>
      <c r="N8" s="50"/>
    </row>
    <row r="9" spans="1:14" ht="20.25" customHeight="1">
      <c r="A9" s="12" t="s">
        <v>76</v>
      </c>
      <c r="B9" s="12" t="s">
        <v>77</v>
      </c>
      <c r="C9" s="12" t="s">
        <v>82</v>
      </c>
      <c r="D9" s="12" t="s">
        <v>83</v>
      </c>
      <c r="E9" s="12" t="s">
        <v>62</v>
      </c>
      <c r="F9" s="12" t="s">
        <v>63</v>
      </c>
      <c r="G9" s="17">
        <v>30</v>
      </c>
      <c r="H9" s="17"/>
      <c r="I9" s="17"/>
      <c r="J9" s="17"/>
      <c r="K9" s="17"/>
      <c r="L9" s="17">
        <v>30</v>
      </c>
      <c r="M9" s="49"/>
      <c r="N9" s="50"/>
    </row>
    <row r="10" spans="1:14" ht="20.25" customHeight="1">
      <c r="A10" s="12" t="s">
        <v>76</v>
      </c>
      <c r="B10" s="12" t="s">
        <v>84</v>
      </c>
      <c r="C10" s="12" t="s">
        <v>78</v>
      </c>
      <c r="D10" s="12" t="s">
        <v>79</v>
      </c>
      <c r="E10" s="12" t="s">
        <v>62</v>
      </c>
      <c r="F10" s="12" t="s">
        <v>63</v>
      </c>
      <c r="G10" s="17">
        <v>104.19</v>
      </c>
      <c r="H10" s="17">
        <v>104.19</v>
      </c>
      <c r="I10" s="17">
        <v>92.89</v>
      </c>
      <c r="J10" s="17">
        <v>11.3</v>
      </c>
      <c r="K10" s="17"/>
      <c r="L10" s="17"/>
      <c r="M10" s="49"/>
      <c r="N10" s="50"/>
    </row>
    <row r="11" spans="1:14" ht="20.25" customHeight="1">
      <c r="A11" s="12" t="s">
        <v>76</v>
      </c>
      <c r="B11" s="12" t="s">
        <v>85</v>
      </c>
      <c r="C11" s="12" t="s">
        <v>85</v>
      </c>
      <c r="D11" s="12" t="s">
        <v>86</v>
      </c>
      <c r="E11" s="12" t="s">
        <v>62</v>
      </c>
      <c r="F11" s="12" t="s">
        <v>63</v>
      </c>
      <c r="G11" s="17">
        <v>695.33</v>
      </c>
      <c r="H11" s="17"/>
      <c r="I11" s="17"/>
      <c r="J11" s="17"/>
      <c r="K11" s="17"/>
      <c r="L11" s="17">
        <v>695.33</v>
      </c>
      <c r="M11" s="49"/>
      <c r="N11" s="50"/>
    </row>
    <row r="12" spans="1:14" ht="20.25" customHeight="1">
      <c r="A12" s="12" t="s">
        <v>87</v>
      </c>
      <c r="B12" s="12" t="s">
        <v>78</v>
      </c>
      <c r="C12" s="12" t="s">
        <v>85</v>
      </c>
      <c r="D12" s="12" t="s">
        <v>88</v>
      </c>
      <c r="E12" s="12" t="s">
        <v>62</v>
      </c>
      <c r="F12" s="12" t="s">
        <v>63</v>
      </c>
      <c r="G12" s="17">
        <v>3</v>
      </c>
      <c r="H12" s="17"/>
      <c r="I12" s="17"/>
      <c r="J12" s="17"/>
      <c r="K12" s="17"/>
      <c r="L12" s="17">
        <v>3</v>
      </c>
      <c r="M12" s="49"/>
      <c r="N12" s="50"/>
    </row>
    <row r="13" spans="1:14" ht="20.25" customHeight="1">
      <c r="A13" s="12" t="s">
        <v>89</v>
      </c>
      <c r="B13" s="12" t="s">
        <v>90</v>
      </c>
      <c r="C13" s="12" t="s">
        <v>78</v>
      </c>
      <c r="D13" s="12" t="s">
        <v>91</v>
      </c>
      <c r="E13" s="12" t="s">
        <v>62</v>
      </c>
      <c r="F13" s="12" t="s">
        <v>63</v>
      </c>
      <c r="G13" s="17">
        <v>3.15</v>
      </c>
      <c r="H13" s="17">
        <v>3.15</v>
      </c>
      <c r="I13" s="17"/>
      <c r="J13" s="17"/>
      <c r="K13" s="17">
        <v>3.15</v>
      </c>
      <c r="L13" s="17"/>
      <c r="M13" s="49"/>
      <c r="N13" s="50"/>
    </row>
    <row r="14" spans="1:14" ht="20.25" customHeight="1">
      <c r="A14" s="12" t="s">
        <v>89</v>
      </c>
      <c r="B14" s="12" t="s">
        <v>90</v>
      </c>
      <c r="C14" s="12" t="s">
        <v>80</v>
      </c>
      <c r="D14" s="12" t="s">
        <v>92</v>
      </c>
      <c r="E14" s="12" t="s">
        <v>62</v>
      </c>
      <c r="F14" s="12" t="s">
        <v>63</v>
      </c>
      <c r="G14" s="17">
        <v>14.02</v>
      </c>
      <c r="H14" s="17">
        <v>14.02</v>
      </c>
      <c r="I14" s="17"/>
      <c r="J14" s="17"/>
      <c r="K14" s="17">
        <v>14.02</v>
      </c>
      <c r="L14" s="17"/>
      <c r="M14" s="49"/>
      <c r="N14" s="50"/>
    </row>
    <row r="15" spans="1:14" ht="46.8">
      <c r="A15" s="12" t="s">
        <v>89</v>
      </c>
      <c r="B15" s="12" t="s">
        <v>90</v>
      </c>
      <c r="C15" s="12" t="s">
        <v>90</v>
      </c>
      <c r="D15" s="12" t="s">
        <v>93</v>
      </c>
      <c r="E15" s="12" t="s">
        <v>62</v>
      </c>
      <c r="F15" s="12" t="s">
        <v>63</v>
      </c>
      <c r="G15" s="17">
        <v>82</v>
      </c>
      <c r="H15" s="17">
        <v>82</v>
      </c>
      <c r="I15" s="17">
        <v>82</v>
      </c>
      <c r="J15" s="17"/>
      <c r="K15" s="17"/>
      <c r="L15" s="17"/>
      <c r="M15" s="49"/>
      <c r="N15" s="50"/>
    </row>
    <row r="16" spans="1:14" ht="20.25" customHeight="1">
      <c r="A16" s="12" t="s">
        <v>89</v>
      </c>
      <c r="B16" s="12" t="s">
        <v>82</v>
      </c>
      <c r="C16" s="12" t="s">
        <v>78</v>
      </c>
      <c r="D16" s="12" t="s">
        <v>94</v>
      </c>
      <c r="E16" s="12" t="s">
        <v>62</v>
      </c>
      <c r="F16" s="12" t="s">
        <v>63</v>
      </c>
      <c r="G16" s="17">
        <v>6.36</v>
      </c>
      <c r="H16" s="17">
        <v>6.36</v>
      </c>
      <c r="I16" s="17"/>
      <c r="J16" s="17"/>
      <c r="K16" s="17">
        <v>6.36</v>
      </c>
      <c r="L16" s="17"/>
      <c r="M16" s="49"/>
      <c r="N16" s="50"/>
    </row>
    <row r="17" spans="1:14" ht="20.25" customHeight="1">
      <c r="A17" s="12" t="s">
        <v>89</v>
      </c>
      <c r="B17" s="12" t="s">
        <v>95</v>
      </c>
      <c r="C17" s="12" t="s">
        <v>80</v>
      </c>
      <c r="D17" s="12" t="s">
        <v>96</v>
      </c>
      <c r="E17" s="12" t="s">
        <v>62</v>
      </c>
      <c r="F17" s="12" t="s">
        <v>63</v>
      </c>
      <c r="G17" s="17">
        <v>50</v>
      </c>
      <c r="H17" s="17"/>
      <c r="I17" s="17"/>
      <c r="J17" s="17"/>
      <c r="K17" s="17"/>
      <c r="L17" s="17">
        <v>50</v>
      </c>
      <c r="M17" s="49"/>
      <c r="N17" s="50"/>
    </row>
    <row r="18" spans="1:14" ht="20.25" customHeight="1">
      <c r="A18" s="12" t="s">
        <v>89</v>
      </c>
      <c r="B18" s="12" t="s">
        <v>85</v>
      </c>
      <c r="C18" s="12" t="s">
        <v>78</v>
      </c>
      <c r="D18" s="12" t="s">
        <v>97</v>
      </c>
      <c r="E18" s="12" t="s">
        <v>62</v>
      </c>
      <c r="F18" s="12" t="s">
        <v>63</v>
      </c>
      <c r="G18" s="17">
        <v>5</v>
      </c>
      <c r="H18" s="17">
        <v>5</v>
      </c>
      <c r="I18" s="17">
        <v>5</v>
      </c>
      <c r="J18" s="17"/>
      <c r="K18" s="17"/>
      <c r="L18" s="17"/>
      <c r="M18" s="49"/>
      <c r="N18" s="50"/>
    </row>
    <row r="19" spans="1:14" ht="20.25" customHeight="1">
      <c r="A19" s="12" t="s">
        <v>98</v>
      </c>
      <c r="B19" s="12" t="s">
        <v>78</v>
      </c>
      <c r="C19" s="12" t="s">
        <v>78</v>
      </c>
      <c r="D19" s="12" t="s">
        <v>79</v>
      </c>
      <c r="E19" s="12" t="s">
        <v>62</v>
      </c>
      <c r="F19" s="12" t="s">
        <v>63</v>
      </c>
      <c r="G19" s="17">
        <v>76.459999999999994</v>
      </c>
      <c r="H19" s="17">
        <v>76.459999999999994</v>
      </c>
      <c r="I19" s="17">
        <v>76.459999999999994</v>
      </c>
      <c r="J19" s="17"/>
      <c r="K19" s="17"/>
      <c r="L19" s="17"/>
      <c r="M19" s="49"/>
      <c r="N19" s="50"/>
    </row>
    <row r="20" spans="1:14" ht="20.25" customHeight="1">
      <c r="A20" s="12" t="s">
        <v>98</v>
      </c>
      <c r="B20" s="12" t="s">
        <v>99</v>
      </c>
      <c r="C20" s="12" t="s">
        <v>78</v>
      </c>
      <c r="D20" s="12" t="s">
        <v>100</v>
      </c>
      <c r="E20" s="12" t="s">
        <v>62</v>
      </c>
      <c r="F20" s="12" t="s">
        <v>63</v>
      </c>
      <c r="G20" s="17">
        <v>13</v>
      </c>
      <c r="H20" s="17">
        <v>13</v>
      </c>
      <c r="I20" s="17">
        <v>13</v>
      </c>
      <c r="J20" s="17"/>
      <c r="K20" s="17"/>
      <c r="L20" s="17"/>
      <c r="M20" s="49"/>
      <c r="N20" s="50"/>
    </row>
    <row r="21" spans="1:14" ht="20.25" customHeight="1">
      <c r="A21" s="12" t="s">
        <v>98</v>
      </c>
      <c r="B21" s="12" t="s">
        <v>99</v>
      </c>
      <c r="C21" s="12" t="s">
        <v>80</v>
      </c>
      <c r="D21" s="12" t="s">
        <v>101</v>
      </c>
      <c r="E21" s="12" t="s">
        <v>62</v>
      </c>
      <c r="F21" s="12" t="s">
        <v>63</v>
      </c>
      <c r="G21" s="17">
        <v>14</v>
      </c>
      <c r="H21" s="17">
        <v>14</v>
      </c>
      <c r="I21" s="17">
        <v>14</v>
      </c>
      <c r="J21" s="17"/>
      <c r="K21" s="17"/>
      <c r="L21" s="17"/>
      <c r="M21" s="49"/>
      <c r="N21" s="50"/>
    </row>
    <row r="22" spans="1:14" ht="31.2">
      <c r="A22" s="12" t="s">
        <v>102</v>
      </c>
      <c r="B22" s="12" t="s">
        <v>77</v>
      </c>
      <c r="C22" s="12" t="s">
        <v>77</v>
      </c>
      <c r="D22" s="12" t="s">
        <v>103</v>
      </c>
      <c r="E22" s="12" t="s">
        <v>62</v>
      </c>
      <c r="F22" s="12" t="s">
        <v>63</v>
      </c>
      <c r="G22" s="17">
        <v>162</v>
      </c>
      <c r="H22" s="17"/>
      <c r="I22" s="17"/>
      <c r="J22" s="17"/>
      <c r="K22" s="17"/>
      <c r="L22" s="17">
        <v>162</v>
      </c>
      <c r="M22" s="49"/>
      <c r="N22" s="50"/>
    </row>
    <row r="23" spans="1:14" ht="20.25" customHeight="1">
      <c r="A23" s="12" t="s">
        <v>102</v>
      </c>
      <c r="B23" s="12" t="s">
        <v>90</v>
      </c>
      <c r="C23" s="12" t="s">
        <v>78</v>
      </c>
      <c r="D23" s="12" t="s">
        <v>104</v>
      </c>
      <c r="E23" s="12" t="s">
        <v>62</v>
      </c>
      <c r="F23" s="12" t="s">
        <v>63</v>
      </c>
      <c r="G23" s="17">
        <v>390</v>
      </c>
      <c r="H23" s="17"/>
      <c r="I23" s="17"/>
      <c r="J23" s="17"/>
      <c r="K23" s="17"/>
      <c r="L23" s="17">
        <v>390</v>
      </c>
      <c r="M23" s="49"/>
      <c r="N23" s="50"/>
    </row>
    <row r="24" spans="1:14" ht="20.25" customHeight="1">
      <c r="A24" s="12" t="s">
        <v>105</v>
      </c>
      <c r="B24" s="12" t="s">
        <v>78</v>
      </c>
      <c r="C24" s="12" t="s">
        <v>78</v>
      </c>
      <c r="D24" s="12" t="s">
        <v>79</v>
      </c>
      <c r="E24" s="12" t="s">
        <v>62</v>
      </c>
      <c r="F24" s="12" t="s">
        <v>63</v>
      </c>
      <c r="G24" s="17">
        <v>144.5</v>
      </c>
      <c r="H24" s="17">
        <v>144.5</v>
      </c>
      <c r="I24" s="17">
        <v>144.5</v>
      </c>
      <c r="J24" s="17"/>
      <c r="K24" s="17"/>
      <c r="L24" s="17"/>
      <c r="M24" s="49"/>
      <c r="N24" s="50"/>
    </row>
    <row r="25" spans="1:14" ht="20.25" customHeight="1">
      <c r="A25" s="12" t="s">
        <v>105</v>
      </c>
      <c r="B25" s="12" t="s">
        <v>78</v>
      </c>
      <c r="C25" s="12" t="s">
        <v>106</v>
      </c>
      <c r="D25" s="12" t="s">
        <v>107</v>
      </c>
      <c r="E25" s="12" t="s">
        <v>62</v>
      </c>
      <c r="F25" s="12" t="s">
        <v>63</v>
      </c>
      <c r="G25" s="17">
        <v>1170</v>
      </c>
      <c r="H25" s="17"/>
      <c r="I25" s="17"/>
      <c r="J25" s="17"/>
      <c r="K25" s="17"/>
      <c r="L25" s="17">
        <v>1170</v>
      </c>
      <c r="M25" s="49"/>
      <c r="N25" s="50"/>
    </row>
    <row r="26" spans="1:14" ht="20.25" customHeight="1">
      <c r="A26" s="12" t="s">
        <v>105</v>
      </c>
      <c r="B26" s="12" t="s">
        <v>78</v>
      </c>
      <c r="C26" s="12" t="s">
        <v>108</v>
      </c>
      <c r="D26" s="12" t="s">
        <v>109</v>
      </c>
      <c r="E26" s="12" t="s">
        <v>62</v>
      </c>
      <c r="F26" s="12" t="s">
        <v>63</v>
      </c>
      <c r="G26" s="17">
        <v>377</v>
      </c>
      <c r="H26" s="17"/>
      <c r="I26" s="17"/>
      <c r="J26" s="17"/>
      <c r="K26" s="17"/>
      <c r="L26" s="17">
        <v>377</v>
      </c>
      <c r="M26" s="49"/>
      <c r="N26" s="50"/>
    </row>
    <row r="27" spans="1:14" ht="20.25" customHeight="1">
      <c r="A27" s="12" t="s">
        <v>110</v>
      </c>
      <c r="B27" s="12" t="s">
        <v>85</v>
      </c>
      <c r="C27" s="12"/>
      <c r="D27" s="12" t="s">
        <v>4</v>
      </c>
      <c r="E27" s="12" t="s">
        <v>62</v>
      </c>
      <c r="F27" s="12" t="s">
        <v>63</v>
      </c>
      <c r="G27" s="17">
        <v>7.8</v>
      </c>
      <c r="H27" s="17"/>
      <c r="I27" s="17"/>
      <c r="J27" s="17"/>
      <c r="K27" s="17"/>
      <c r="L27" s="17">
        <v>7.8</v>
      </c>
      <c r="M27" s="49"/>
      <c r="N27" s="50"/>
    </row>
    <row r="28" spans="1:14" ht="20.25" customHeight="1">
      <c r="A28" s="12" t="s">
        <v>111</v>
      </c>
      <c r="B28" s="12" t="s">
        <v>80</v>
      </c>
      <c r="C28" s="12" t="s">
        <v>78</v>
      </c>
      <c r="D28" s="12" t="s">
        <v>112</v>
      </c>
      <c r="E28" s="12" t="s">
        <v>62</v>
      </c>
      <c r="F28" s="12" t="s">
        <v>63</v>
      </c>
      <c r="G28" s="17">
        <v>42</v>
      </c>
      <c r="H28" s="17">
        <v>42</v>
      </c>
      <c r="I28" s="17">
        <v>42</v>
      </c>
      <c r="J28" s="17"/>
      <c r="K28" s="17"/>
      <c r="L28" s="17"/>
      <c r="M28" s="49"/>
      <c r="N28" s="50"/>
    </row>
    <row r="29" spans="1:14" ht="20.25" customHeight="1">
      <c r="A29" s="12" t="s">
        <v>113</v>
      </c>
      <c r="B29" s="12"/>
      <c r="C29" s="12"/>
      <c r="D29" s="12"/>
      <c r="E29" s="12" t="s">
        <v>62</v>
      </c>
      <c r="F29" s="12" t="s">
        <v>63</v>
      </c>
      <c r="G29" s="17">
        <v>44</v>
      </c>
      <c r="H29" s="17"/>
      <c r="I29" s="17"/>
      <c r="J29" s="17"/>
      <c r="K29" s="17"/>
      <c r="L29" s="17">
        <v>44</v>
      </c>
      <c r="M29" s="49"/>
      <c r="N29" s="50"/>
    </row>
    <row r="30" spans="1:14" ht="20.25" customHeight="1">
      <c r="A30" s="12" t="s">
        <v>114</v>
      </c>
      <c r="B30" s="12" t="s">
        <v>80</v>
      </c>
      <c r="C30" s="12"/>
      <c r="D30" s="12" t="s">
        <v>115</v>
      </c>
      <c r="E30" s="12" t="s">
        <v>62</v>
      </c>
      <c r="F30" s="12" t="s">
        <v>63</v>
      </c>
      <c r="G30" s="17">
        <v>97.63</v>
      </c>
      <c r="H30" s="17"/>
      <c r="I30" s="17"/>
      <c r="J30" s="17"/>
      <c r="K30" s="17"/>
      <c r="L30" s="17">
        <v>97.63</v>
      </c>
      <c r="M30" s="49"/>
      <c r="N30" s="50"/>
    </row>
    <row r="31" spans="1:14" ht="7.5" customHeight="1">
      <c r="A31" s="32"/>
      <c r="B31" s="32"/>
      <c r="C31" s="32"/>
      <c r="D31" s="32"/>
      <c r="E31" s="32"/>
      <c r="F31" s="32"/>
      <c r="G31" s="135"/>
      <c r="H31" s="135"/>
      <c r="I31" s="135"/>
      <c r="J31" s="135"/>
      <c r="K31" s="135"/>
      <c r="L31" s="135"/>
      <c r="M31" s="34"/>
      <c r="N31" s="34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6" type="noConversion"/>
  <pageMargins left="0.68402777777777801" right="0.68402777777777801" top="0.92013888888888895" bottom="0.92013888888888895" header="0.3" footer="0.3"/>
  <pageSetup paperSize="9" orientation="portrait"/>
  <headerFooter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K9" sqref="K9"/>
    </sheetView>
  </sheetViews>
  <sheetFormatPr defaultColWidth="9" defaultRowHeight="15.6"/>
  <cols>
    <col min="1" max="1" width="17.33203125" style="18" customWidth="1"/>
    <col min="2" max="2" width="15.88671875" style="18" customWidth="1"/>
    <col min="3" max="3" width="28.6640625" style="18" customWidth="1"/>
    <col min="4" max="4" width="17.109375" style="18" customWidth="1"/>
    <col min="5" max="5" width="16" style="18" customWidth="1"/>
    <col min="6" max="6" width="14.77734375" style="18" customWidth="1"/>
    <col min="7" max="7" width="10.109375" style="18" customWidth="1"/>
    <col min="8" max="8" width="6.21875" style="18" customWidth="1"/>
    <col min="9" max="16384" width="9" style="18"/>
  </cols>
  <sheetData>
    <row r="1" spans="1:8" ht="37.5" customHeight="1">
      <c r="A1" s="61" t="s">
        <v>116</v>
      </c>
      <c r="B1" s="62"/>
      <c r="C1" s="62"/>
      <c r="D1" s="62"/>
      <c r="E1" s="62"/>
      <c r="F1" s="62"/>
      <c r="G1" s="63"/>
      <c r="H1" s="35"/>
    </row>
    <row r="2" spans="1:8" ht="15" customHeight="1">
      <c r="A2" s="55" t="s">
        <v>1</v>
      </c>
      <c r="B2" s="55"/>
      <c r="C2" s="36"/>
      <c r="D2" s="36"/>
      <c r="E2" s="36"/>
      <c r="F2" s="64" t="s">
        <v>2</v>
      </c>
      <c r="G2" s="64"/>
      <c r="H2" s="35"/>
    </row>
    <row r="3" spans="1:8" ht="18" customHeight="1">
      <c r="A3" s="58" t="s">
        <v>117</v>
      </c>
      <c r="B3" s="65"/>
      <c r="C3" s="58" t="s">
        <v>118</v>
      </c>
      <c r="D3" s="65"/>
      <c r="E3" s="65"/>
      <c r="F3" s="65"/>
      <c r="G3" s="65"/>
      <c r="H3" s="37"/>
    </row>
    <row r="4" spans="1:8" ht="18" customHeight="1">
      <c r="A4" s="58" t="s">
        <v>5</v>
      </c>
      <c r="B4" s="58" t="s">
        <v>119</v>
      </c>
      <c r="C4" s="58" t="s">
        <v>5</v>
      </c>
      <c r="D4" s="58" t="s">
        <v>119</v>
      </c>
      <c r="E4" s="65"/>
      <c r="F4" s="65"/>
      <c r="G4" s="65"/>
      <c r="H4" s="37"/>
    </row>
    <row r="5" spans="1:8" ht="20.25" customHeight="1">
      <c r="A5" s="65"/>
      <c r="B5" s="65"/>
      <c r="C5" s="65"/>
      <c r="D5" s="58" t="s">
        <v>16</v>
      </c>
      <c r="E5" s="60" t="s">
        <v>120</v>
      </c>
      <c r="F5" s="60" t="s">
        <v>9</v>
      </c>
      <c r="G5" s="60" t="s">
        <v>121</v>
      </c>
      <c r="H5" s="37"/>
    </row>
    <row r="6" spans="1:8" ht="23.25" customHeight="1">
      <c r="A6" s="65"/>
      <c r="B6" s="65"/>
      <c r="C6" s="65"/>
      <c r="D6" s="65"/>
      <c r="E6" s="65"/>
      <c r="F6" s="65"/>
      <c r="G6" s="65"/>
      <c r="H6" s="37"/>
    </row>
    <row r="7" spans="1:8" ht="22.5" customHeight="1">
      <c r="A7" s="12" t="s">
        <v>122</v>
      </c>
      <c r="B7" s="21">
        <v>4219</v>
      </c>
      <c r="C7" s="12" t="s">
        <v>123</v>
      </c>
      <c r="D7" s="21">
        <v>1517.07</v>
      </c>
      <c r="E7" s="21">
        <v>1517.07</v>
      </c>
      <c r="F7" s="21"/>
      <c r="G7" s="21"/>
      <c r="H7" s="37"/>
    </row>
    <row r="8" spans="1:8" ht="31.2">
      <c r="A8" s="12" t="s">
        <v>44</v>
      </c>
      <c r="B8" s="21"/>
      <c r="C8" s="12" t="s">
        <v>124</v>
      </c>
      <c r="D8" s="21"/>
      <c r="E8" s="21"/>
      <c r="F8" s="21"/>
      <c r="G8" s="21"/>
      <c r="H8" s="37"/>
    </row>
    <row r="9" spans="1:8" ht="31.2">
      <c r="A9" s="12" t="s">
        <v>125</v>
      </c>
      <c r="B9" s="21"/>
      <c r="C9" s="12" t="s">
        <v>126</v>
      </c>
      <c r="D9" s="21"/>
      <c r="E9" s="21"/>
      <c r="F9" s="21"/>
      <c r="G9" s="21"/>
      <c r="H9" s="37"/>
    </row>
    <row r="10" spans="1:8" ht="22.5" customHeight="1">
      <c r="A10" s="16"/>
      <c r="B10" s="21"/>
      <c r="C10" s="12" t="s">
        <v>127</v>
      </c>
      <c r="D10" s="21"/>
      <c r="E10" s="21"/>
      <c r="F10" s="21"/>
      <c r="G10" s="21"/>
      <c r="H10" s="37"/>
    </row>
    <row r="11" spans="1:8" ht="22.5" customHeight="1">
      <c r="A11" s="16"/>
      <c r="B11" s="21"/>
      <c r="C11" s="12" t="s">
        <v>128</v>
      </c>
      <c r="D11" s="21"/>
      <c r="E11" s="21"/>
      <c r="F11" s="21"/>
      <c r="G11" s="21"/>
      <c r="H11" s="37"/>
    </row>
    <row r="12" spans="1:8" ht="22.5" customHeight="1">
      <c r="A12" s="16"/>
      <c r="B12" s="21"/>
      <c r="C12" s="12" t="s">
        <v>129</v>
      </c>
      <c r="D12" s="21"/>
      <c r="E12" s="21"/>
      <c r="F12" s="21"/>
      <c r="G12" s="21"/>
      <c r="H12" s="37"/>
    </row>
    <row r="13" spans="1:8" ht="22.5" customHeight="1">
      <c r="A13" s="16"/>
      <c r="B13" s="21"/>
      <c r="C13" s="12" t="s">
        <v>130</v>
      </c>
      <c r="D13" s="21">
        <v>3</v>
      </c>
      <c r="E13" s="21">
        <v>3</v>
      </c>
      <c r="F13" s="21"/>
      <c r="G13" s="21"/>
      <c r="H13" s="37"/>
    </row>
    <row r="14" spans="1:8" ht="22.5" customHeight="1">
      <c r="A14" s="16"/>
      <c r="B14" s="21"/>
      <c r="C14" s="12" t="s">
        <v>131</v>
      </c>
      <c r="D14" s="21">
        <v>160.54</v>
      </c>
      <c r="E14" s="21">
        <v>160.54</v>
      </c>
      <c r="F14" s="21"/>
      <c r="G14" s="21"/>
      <c r="H14" s="37"/>
    </row>
    <row r="15" spans="1:8" ht="22.5" customHeight="1">
      <c r="A15" s="16"/>
      <c r="B15" s="21"/>
      <c r="C15" s="12" t="s">
        <v>132</v>
      </c>
      <c r="D15" s="21"/>
      <c r="E15" s="21"/>
      <c r="F15" s="21"/>
      <c r="G15" s="21"/>
      <c r="H15" s="37"/>
    </row>
    <row r="16" spans="1:8" ht="27.75" customHeight="1">
      <c r="A16" s="16"/>
      <c r="B16" s="21"/>
      <c r="C16" s="12" t="s">
        <v>133</v>
      </c>
      <c r="D16" s="21">
        <v>103.46</v>
      </c>
      <c r="E16" s="21">
        <v>103.46</v>
      </c>
      <c r="F16" s="21"/>
      <c r="G16" s="21"/>
      <c r="H16" s="37"/>
    </row>
    <row r="17" spans="1:8" ht="27.75" customHeight="1">
      <c r="A17" s="16"/>
      <c r="B17" s="21"/>
      <c r="C17" s="12" t="s">
        <v>134</v>
      </c>
      <c r="D17" s="21"/>
      <c r="E17" s="21"/>
      <c r="F17" s="21"/>
      <c r="G17" s="21"/>
      <c r="H17" s="37"/>
    </row>
    <row r="18" spans="1:8" ht="27.75" customHeight="1">
      <c r="A18" s="16"/>
      <c r="B18" s="21"/>
      <c r="C18" s="12" t="s">
        <v>135</v>
      </c>
      <c r="D18" s="21">
        <v>552</v>
      </c>
      <c r="E18" s="21">
        <v>552</v>
      </c>
      <c r="F18" s="21"/>
      <c r="G18" s="21"/>
      <c r="H18" s="37"/>
    </row>
    <row r="19" spans="1:8" ht="27.75" customHeight="1">
      <c r="A19" s="16"/>
      <c r="B19" s="21"/>
      <c r="C19" s="12" t="s">
        <v>136</v>
      </c>
      <c r="D19" s="21">
        <v>1691.5</v>
      </c>
      <c r="E19" s="21">
        <v>1691.5</v>
      </c>
      <c r="F19" s="21"/>
      <c r="G19" s="21"/>
      <c r="H19" s="37"/>
    </row>
    <row r="20" spans="1:8" ht="20.25" customHeight="1">
      <c r="A20" s="16"/>
      <c r="B20" s="21"/>
      <c r="C20" s="12" t="s">
        <v>137</v>
      </c>
      <c r="D20" s="21"/>
      <c r="E20" s="21"/>
      <c r="F20" s="21"/>
      <c r="G20" s="21"/>
      <c r="H20" s="37"/>
    </row>
    <row r="21" spans="1:8" ht="20.25" customHeight="1">
      <c r="A21" s="16"/>
      <c r="B21" s="21"/>
      <c r="C21" s="12" t="s">
        <v>138</v>
      </c>
      <c r="D21" s="21"/>
      <c r="E21" s="21"/>
      <c r="F21" s="21"/>
      <c r="G21" s="21"/>
      <c r="H21" s="37"/>
    </row>
    <row r="22" spans="1:8" ht="15.75" customHeight="1">
      <c r="A22" s="16"/>
      <c r="B22" s="21"/>
      <c r="C22" s="12" t="s">
        <v>139</v>
      </c>
      <c r="D22" s="21"/>
      <c r="E22" s="21"/>
      <c r="F22" s="21"/>
      <c r="G22" s="21"/>
      <c r="H22" s="38"/>
    </row>
    <row r="23" spans="1:8" ht="15.75" customHeight="1">
      <c r="A23" s="16"/>
      <c r="B23" s="21"/>
      <c r="C23" s="12" t="s">
        <v>140</v>
      </c>
      <c r="D23" s="21"/>
      <c r="E23" s="21"/>
      <c r="F23" s="21"/>
      <c r="G23" s="21"/>
      <c r="H23" s="38"/>
    </row>
    <row r="24" spans="1:8" ht="15.75" customHeight="1">
      <c r="A24" s="16"/>
      <c r="B24" s="21"/>
      <c r="C24" s="12" t="s">
        <v>141</v>
      </c>
      <c r="D24" s="21">
        <v>7.8</v>
      </c>
      <c r="E24" s="21">
        <v>7.8</v>
      </c>
      <c r="F24" s="21"/>
      <c r="G24" s="21"/>
      <c r="H24" s="38"/>
    </row>
    <row r="25" spans="1:8" ht="15.75" customHeight="1">
      <c r="A25" s="16"/>
      <c r="B25" s="21"/>
      <c r="C25" s="12" t="s">
        <v>142</v>
      </c>
      <c r="D25" s="21"/>
      <c r="E25" s="21"/>
      <c r="F25" s="21"/>
      <c r="G25" s="21"/>
      <c r="H25" s="38"/>
    </row>
    <row r="26" spans="1:8" ht="15.75" customHeight="1">
      <c r="A26" s="16"/>
      <c r="B26" s="21"/>
      <c r="C26" s="12" t="s">
        <v>143</v>
      </c>
      <c r="D26" s="21">
        <v>42</v>
      </c>
      <c r="E26" s="21">
        <v>42</v>
      </c>
      <c r="F26" s="21"/>
      <c r="G26" s="21"/>
      <c r="H26" s="38"/>
    </row>
    <row r="27" spans="1:8" ht="15.75" customHeight="1">
      <c r="A27" s="16"/>
      <c r="B27" s="21"/>
      <c r="C27" s="12" t="s">
        <v>144</v>
      </c>
      <c r="D27" s="21"/>
      <c r="E27" s="21"/>
      <c r="F27" s="21"/>
      <c r="G27" s="21"/>
      <c r="H27" s="38"/>
    </row>
    <row r="28" spans="1:8" ht="15.75" customHeight="1">
      <c r="A28" s="16"/>
      <c r="B28" s="21"/>
      <c r="C28" s="12" t="s">
        <v>145</v>
      </c>
      <c r="D28" s="21"/>
      <c r="E28" s="21"/>
      <c r="F28" s="21"/>
      <c r="G28" s="21"/>
      <c r="H28" s="38"/>
    </row>
    <row r="29" spans="1:8" ht="15.75" customHeight="1">
      <c r="A29" s="16"/>
      <c r="B29" s="21"/>
      <c r="C29" s="12" t="s">
        <v>146</v>
      </c>
      <c r="D29" s="21"/>
      <c r="E29" s="21"/>
      <c r="F29" s="21"/>
      <c r="G29" s="21"/>
      <c r="H29" s="38"/>
    </row>
    <row r="30" spans="1:8" ht="15.75" customHeight="1">
      <c r="A30" s="16"/>
      <c r="B30" s="21"/>
      <c r="C30" s="12" t="s">
        <v>147</v>
      </c>
      <c r="D30" s="21">
        <v>44</v>
      </c>
      <c r="E30" s="21">
        <v>44</v>
      </c>
      <c r="F30" s="21"/>
      <c r="G30" s="21"/>
      <c r="H30" s="38"/>
    </row>
    <row r="31" spans="1:8" ht="15.75" customHeight="1">
      <c r="A31" s="16"/>
      <c r="B31" s="21"/>
      <c r="C31" s="12" t="s">
        <v>148</v>
      </c>
      <c r="D31" s="21">
        <v>97.63</v>
      </c>
      <c r="E31" s="21">
        <v>97.63</v>
      </c>
      <c r="F31" s="21"/>
      <c r="G31" s="21"/>
      <c r="H31" s="38"/>
    </row>
    <row r="32" spans="1:8" ht="15.75" customHeight="1">
      <c r="A32" s="16"/>
      <c r="B32" s="21"/>
      <c r="C32" s="12" t="s">
        <v>149</v>
      </c>
      <c r="D32" s="21"/>
      <c r="E32" s="21"/>
      <c r="F32" s="21"/>
      <c r="G32" s="21"/>
      <c r="H32" s="38"/>
    </row>
    <row r="33" spans="1:8" ht="15.75" customHeight="1">
      <c r="A33" s="16"/>
      <c r="B33" s="21"/>
      <c r="C33" s="12" t="s">
        <v>150</v>
      </c>
      <c r="D33" s="21"/>
      <c r="E33" s="21"/>
      <c r="F33" s="21"/>
      <c r="G33" s="21"/>
      <c r="H33" s="38"/>
    </row>
    <row r="34" spans="1:8" ht="15.75" customHeight="1">
      <c r="A34" s="16"/>
      <c r="B34" s="21"/>
      <c r="C34" s="12" t="s">
        <v>151</v>
      </c>
      <c r="D34" s="21"/>
      <c r="E34" s="21"/>
      <c r="F34" s="21"/>
      <c r="G34" s="21"/>
      <c r="H34" s="38"/>
    </row>
    <row r="35" spans="1:8" ht="15.75" customHeight="1">
      <c r="A35" s="39"/>
      <c r="B35" s="21"/>
      <c r="C35" s="12" t="s">
        <v>152</v>
      </c>
      <c r="D35" s="21"/>
      <c r="E35" s="21"/>
      <c r="F35" s="21"/>
      <c r="G35" s="21"/>
      <c r="H35" s="38"/>
    </row>
    <row r="36" spans="1:8" ht="14.25" customHeight="1">
      <c r="A36" s="16"/>
      <c r="B36" s="40"/>
      <c r="C36" s="39"/>
      <c r="D36" s="40"/>
      <c r="E36" s="40"/>
      <c r="F36" s="40"/>
      <c r="G36" s="40"/>
      <c r="H36" s="38"/>
    </row>
    <row r="37" spans="1:8" ht="20.25" customHeight="1">
      <c r="A37" s="41" t="s">
        <v>153</v>
      </c>
      <c r="B37" s="40">
        <v>4219</v>
      </c>
      <c r="C37" s="41" t="s">
        <v>154</v>
      </c>
      <c r="D37" s="40">
        <v>4219</v>
      </c>
      <c r="E37" s="40">
        <v>4219</v>
      </c>
      <c r="F37" s="40"/>
      <c r="G37" s="40"/>
      <c r="H37" s="38"/>
    </row>
    <row r="38" spans="1:8" ht="14.25" customHeight="1">
      <c r="A38" s="42"/>
      <c r="B38" s="42"/>
      <c r="C38" s="42"/>
      <c r="D38" s="43"/>
      <c r="E38" s="43"/>
      <c r="F38" s="43"/>
      <c r="G38" s="43"/>
      <c r="H38" s="44"/>
    </row>
  </sheetData>
  <mergeCells count="13">
    <mergeCell ref="D4:G4"/>
    <mergeCell ref="A4:A6"/>
    <mergeCell ref="B4:B6"/>
    <mergeCell ref="C4:C6"/>
    <mergeCell ref="D5:D6"/>
    <mergeCell ref="E5:E6"/>
    <mergeCell ref="F5:F6"/>
    <mergeCell ref="G5:G6"/>
    <mergeCell ref="A1:G1"/>
    <mergeCell ref="A2:B2"/>
    <mergeCell ref="F2:G2"/>
    <mergeCell ref="A3:B3"/>
    <mergeCell ref="C3:G3"/>
  </mergeCells>
  <phoneticPr fontId="16" type="noConversion"/>
  <pageMargins left="0.72291666666666698" right="0.72291666666666698" top="0.95902777777777803" bottom="0.95902777777777803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31"/>
  <sheetViews>
    <sheetView topLeftCell="A13" workbookViewId="0">
      <selection activeCell="M7" sqref="M7"/>
    </sheetView>
  </sheetViews>
  <sheetFormatPr defaultColWidth="9" defaultRowHeight="14.4"/>
  <cols>
    <col min="1" max="4" width="9.44140625" customWidth="1"/>
    <col min="5" max="5" width="28.88671875" customWidth="1"/>
    <col min="6" max="6" width="33.21875" customWidth="1"/>
    <col min="7" max="7" width="16" style="136" customWidth="1"/>
    <col min="8" max="8" width="11.21875" style="136" customWidth="1"/>
    <col min="9" max="10" width="9.44140625" style="136" customWidth="1"/>
    <col min="11" max="11" width="12" style="136" customWidth="1"/>
    <col min="12" max="12" width="11.77734375" customWidth="1"/>
    <col min="13" max="13" width="13" customWidth="1"/>
    <col min="14" max="14" width="11.77734375" customWidth="1"/>
    <col min="15" max="15" width="9.44140625" customWidth="1"/>
  </cols>
  <sheetData>
    <row r="1" spans="1:15" ht="30" customHeight="1">
      <c r="A1" s="52" t="s">
        <v>155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  <c r="O1" s="33"/>
    </row>
    <row r="2" spans="1:15" ht="18" customHeight="1">
      <c r="A2" s="55" t="s">
        <v>1</v>
      </c>
      <c r="B2" s="55"/>
      <c r="C2" s="55"/>
      <c r="D2" s="55"/>
      <c r="E2" s="19"/>
      <c r="F2" s="19"/>
      <c r="G2" s="19"/>
      <c r="H2" s="19"/>
      <c r="I2" s="19"/>
      <c r="J2" s="19"/>
      <c r="K2" s="19"/>
      <c r="L2" s="64" t="s">
        <v>2</v>
      </c>
      <c r="M2" s="64"/>
      <c r="N2" s="64"/>
      <c r="O2" s="27"/>
    </row>
    <row r="3" spans="1:15" ht="39.75" customHeight="1">
      <c r="A3" s="58" t="s">
        <v>65</v>
      </c>
      <c r="B3" s="68"/>
      <c r="C3" s="68"/>
      <c r="D3" s="58" t="s">
        <v>156</v>
      </c>
      <c r="E3" s="58" t="s">
        <v>157</v>
      </c>
      <c r="F3" s="58" t="s">
        <v>158</v>
      </c>
      <c r="G3" s="58" t="s">
        <v>7</v>
      </c>
      <c r="H3" s="58" t="s">
        <v>67</v>
      </c>
      <c r="I3" s="152"/>
      <c r="J3" s="152"/>
      <c r="K3" s="58" t="s">
        <v>68</v>
      </c>
      <c r="L3" s="68"/>
      <c r="M3" s="68"/>
      <c r="N3" s="68"/>
      <c r="O3" s="28"/>
    </row>
    <row r="4" spans="1:15" ht="52.8" customHeight="1">
      <c r="A4" s="13" t="s">
        <v>69</v>
      </c>
      <c r="B4" s="13" t="s">
        <v>70</v>
      </c>
      <c r="C4" s="13" t="s">
        <v>71</v>
      </c>
      <c r="D4" s="68"/>
      <c r="E4" s="68"/>
      <c r="F4" s="68"/>
      <c r="G4" s="152"/>
      <c r="H4" s="13" t="s">
        <v>72</v>
      </c>
      <c r="I4" s="13" t="s">
        <v>73</v>
      </c>
      <c r="J4" s="13" t="s">
        <v>74</v>
      </c>
      <c r="K4" s="13" t="s">
        <v>159</v>
      </c>
      <c r="L4" s="13" t="s">
        <v>160</v>
      </c>
      <c r="M4" s="13" t="s">
        <v>161</v>
      </c>
      <c r="N4" s="13" t="s">
        <v>162</v>
      </c>
      <c r="O4" s="28"/>
    </row>
    <row r="5" spans="1:15" ht="21" customHeight="1">
      <c r="A5" s="58" t="s">
        <v>16</v>
      </c>
      <c r="B5" s="58"/>
      <c r="C5" s="58"/>
      <c r="D5" s="22"/>
      <c r="E5" s="22"/>
      <c r="F5" s="22"/>
      <c r="G5" s="7">
        <v>4218.99</v>
      </c>
      <c r="H5" s="17">
        <v>580.29</v>
      </c>
      <c r="I5" s="17">
        <v>67.41</v>
      </c>
      <c r="J5" s="17">
        <v>23.53</v>
      </c>
      <c r="K5" s="17">
        <v>335</v>
      </c>
      <c r="L5" s="17"/>
      <c r="M5" s="17"/>
      <c r="N5" s="17"/>
      <c r="O5" s="28"/>
    </row>
    <row r="6" spans="1:15" ht="18.75" customHeight="1">
      <c r="A6" s="23"/>
      <c r="B6" s="23"/>
      <c r="C6" s="23"/>
      <c r="D6" s="30"/>
      <c r="E6" s="31" t="s">
        <v>163</v>
      </c>
      <c r="F6" s="30"/>
      <c r="G6" s="153">
        <v>4219</v>
      </c>
      <c r="H6" s="154">
        <v>580.29999999999995</v>
      </c>
      <c r="I6" s="154">
        <v>67.41</v>
      </c>
      <c r="J6" s="154">
        <v>23.54</v>
      </c>
      <c r="K6" s="154">
        <v>335</v>
      </c>
      <c r="L6" s="29"/>
      <c r="M6" s="29"/>
      <c r="N6" s="29"/>
      <c r="O6" s="28"/>
    </row>
    <row r="7" spans="1:15" ht="15.6">
      <c r="A7" s="13" t="s">
        <v>76</v>
      </c>
      <c r="B7" s="13" t="s">
        <v>77</v>
      </c>
      <c r="C7" s="13" t="s">
        <v>78</v>
      </c>
      <c r="D7" s="22" t="s">
        <v>164</v>
      </c>
      <c r="E7" s="22" t="s">
        <v>63</v>
      </c>
      <c r="F7" s="22" t="s">
        <v>165</v>
      </c>
      <c r="G7" s="7">
        <v>166.55</v>
      </c>
      <c r="H7" s="17">
        <v>110.44</v>
      </c>
      <c r="I7" s="17">
        <v>56.11</v>
      </c>
      <c r="J7" s="17"/>
      <c r="K7" s="17"/>
      <c r="L7" s="17"/>
      <c r="M7" s="17"/>
      <c r="N7" s="17"/>
      <c r="O7" s="28"/>
    </row>
    <row r="8" spans="1:15" ht="18.75" customHeight="1">
      <c r="A8" s="13" t="s">
        <v>76</v>
      </c>
      <c r="B8" s="13" t="s">
        <v>77</v>
      </c>
      <c r="C8" s="13" t="s">
        <v>80</v>
      </c>
      <c r="D8" s="22" t="s">
        <v>164</v>
      </c>
      <c r="E8" s="22" t="s">
        <v>63</v>
      </c>
      <c r="F8" s="22" t="s">
        <v>166</v>
      </c>
      <c r="G8" s="7">
        <v>521</v>
      </c>
      <c r="H8" s="17"/>
      <c r="I8" s="17"/>
      <c r="J8" s="17"/>
      <c r="K8" s="17">
        <v>335</v>
      </c>
      <c r="L8" s="17"/>
      <c r="M8" s="17"/>
      <c r="N8" s="17"/>
      <c r="O8" s="28"/>
    </row>
    <row r="9" spans="1:15" ht="18.75" customHeight="1">
      <c r="A9" s="13" t="s">
        <v>76</v>
      </c>
      <c r="B9" s="13" t="s">
        <v>77</v>
      </c>
      <c r="C9" s="13" t="s">
        <v>82</v>
      </c>
      <c r="D9" s="22" t="s">
        <v>164</v>
      </c>
      <c r="E9" s="22" t="s">
        <v>63</v>
      </c>
      <c r="F9" s="22" t="s">
        <v>167</v>
      </c>
      <c r="G9" s="7">
        <v>30</v>
      </c>
      <c r="H9" s="17"/>
      <c r="I9" s="17"/>
      <c r="J9" s="17"/>
      <c r="K9" s="17"/>
      <c r="L9" s="17"/>
      <c r="M9" s="17"/>
      <c r="N9" s="17"/>
      <c r="O9" s="28"/>
    </row>
    <row r="10" spans="1:15" ht="18.75" customHeight="1">
      <c r="A10" s="13" t="s">
        <v>76</v>
      </c>
      <c r="B10" s="13" t="s">
        <v>84</v>
      </c>
      <c r="C10" s="13" t="s">
        <v>78</v>
      </c>
      <c r="D10" s="22" t="s">
        <v>164</v>
      </c>
      <c r="E10" s="22" t="s">
        <v>63</v>
      </c>
      <c r="F10" s="22" t="s">
        <v>168</v>
      </c>
      <c r="G10" s="7">
        <v>104.19</v>
      </c>
      <c r="H10" s="17">
        <v>92.89</v>
      </c>
      <c r="I10" s="17">
        <v>11.3</v>
      </c>
      <c r="J10" s="17"/>
      <c r="K10" s="17"/>
      <c r="L10" s="17"/>
      <c r="M10" s="17"/>
      <c r="N10" s="17"/>
      <c r="O10" s="28"/>
    </row>
    <row r="11" spans="1:15" ht="18.75" customHeight="1">
      <c r="A11" s="13" t="s">
        <v>76</v>
      </c>
      <c r="B11" s="13" t="s">
        <v>85</v>
      </c>
      <c r="C11" s="13" t="s">
        <v>85</v>
      </c>
      <c r="D11" s="22" t="s">
        <v>164</v>
      </c>
      <c r="E11" s="22" t="s">
        <v>63</v>
      </c>
      <c r="F11" s="22" t="s">
        <v>169</v>
      </c>
      <c r="G11" s="7">
        <v>695.33</v>
      </c>
      <c r="H11" s="17"/>
      <c r="I11" s="17"/>
      <c r="J11" s="17"/>
      <c r="K11" s="17"/>
      <c r="L11" s="17"/>
      <c r="M11" s="17"/>
      <c r="N11" s="17"/>
      <c r="O11" s="28"/>
    </row>
    <row r="12" spans="1:15" ht="18.75" customHeight="1">
      <c r="A12" s="13" t="s">
        <v>87</v>
      </c>
      <c r="B12" s="13" t="s">
        <v>78</v>
      </c>
      <c r="C12" s="13" t="s">
        <v>85</v>
      </c>
      <c r="D12" s="22" t="s">
        <v>164</v>
      </c>
      <c r="E12" s="22" t="s">
        <v>63</v>
      </c>
      <c r="F12" s="22" t="s">
        <v>170</v>
      </c>
      <c r="G12" s="7">
        <v>3</v>
      </c>
      <c r="H12" s="17"/>
      <c r="I12" s="17"/>
      <c r="J12" s="17"/>
      <c r="K12" s="17"/>
      <c r="L12" s="17"/>
      <c r="M12" s="17"/>
      <c r="N12" s="17"/>
      <c r="O12" s="28"/>
    </row>
    <row r="13" spans="1:15" ht="18.75" customHeight="1">
      <c r="A13" s="13" t="s">
        <v>89</v>
      </c>
      <c r="B13" s="13" t="s">
        <v>90</v>
      </c>
      <c r="C13" s="13" t="s">
        <v>78</v>
      </c>
      <c r="D13" s="22" t="s">
        <v>164</v>
      </c>
      <c r="E13" s="22" t="s">
        <v>63</v>
      </c>
      <c r="F13" s="22" t="s">
        <v>171</v>
      </c>
      <c r="G13" s="7">
        <v>3.15</v>
      </c>
      <c r="H13" s="17"/>
      <c r="I13" s="17"/>
      <c r="J13" s="17">
        <v>3.15</v>
      </c>
      <c r="K13" s="17"/>
      <c r="L13" s="17"/>
      <c r="M13" s="17"/>
      <c r="N13" s="17"/>
      <c r="O13" s="28"/>
    </row>
    <row r="14" spans="1:15" ht="18.75" customHeight="1">
      <c r="A14" s="13" t="s">
        <v>89</v>
      </c>
      <c r="B14" s="13" t="s">
        <v>90</v>
      </c>
      <c r="C14" s="13" t="s">
        <v>80</v>
      </c>
      <c r="D14" s="22" t="s">
        <v>164</v>
      </c>
      <c r="E14" s="22" t="s">
        <v>63</v>
      </c>
      <c r="F14" s="22" t="s">
        <v>172</v>
      </c>
      <c r="G14" s="7">
        <v>14.02</v>
      </c>
      <c r="H14" s="17"/>
      <c r="I14" s="17"/>
      <c r="J14" s="17">
        <v>14.02</v>
      </c>
      <c r="K14" s="17"/>
      <c r="L14" s="17"/>
      <c r="M14" s="17"/>
      <c r="N14" s="17"/>
      <c r="O14" s="28"/>
    </row>
    <row r="15" spans="1:15" ht="31.2">
      <c r="A15" s="13" t="s">
        <v>89</v>
      </c>
      <c r="B15" s="13" t="s">
        <v>90</v>
      </c>
      <c r="C15" s="13" t="s">
        <v>90</v>
      </c>
      <c r="D15" s="22" t="s">
        <v>164</v>
      </c>
      <c r="E15" s="22" t="s">
        <v>63</v>
      </c>
      <c r="F15" s="22" t="s">
        <v>173</v>
      </c>
      <c r="G15" s="7">
        <v>82</v>
      </c>
      <c r="H15" s="17">
        <v>82</v>
      </c>
      <c r="I15" s="17"/>
      <c r="J15" s="17"/>
      <c r="K15" s="17"/>
      <c r="L15" s="17"/>
      <c r="M15" s="17"/>
      <c r="N15" s="17"/>
      <c r="O15" s="28"/>
    </row>
    <row r="16" spans="1:15" ht="18.75" customHeight="1">
      <c r="A16" s="13" t="s">
        <v>89</v>
      </c>
      <c r="B16" s="13" t="s">
        <v>82</v>
      </c>
      <c r="C16" s="13" t="s">
        <v>78</v>
      </c>
      <c r="D16" s="22" t="s">
        <v>164</v>
      </c>
      <c r="E16" s="22" t="s">
        <v>63</v>
      </c>
      <c r="F16" s="22" t="s">
        <v>174</v>
      </c>
      <c r="G16" s="7">
        <v>6.36</v>
      </c>
      <c r="H16" s="17"/>
      <c r="I16" s="17"/>
      <c r="J16" s="17">
        <v>6.36</v>
      </c>
      <c r="K16" s="17"/>
      <c r="L16" s="17"/>
      <c r="M16" s="17"/>
      <c r="N16" s="17"/>
      <c r="O16" s="28"/>
    </row>
    <row r="17" spans="1:15" ht="18.75" customHeight="1">
      <c r="A17" s="13" t="s">
        <v>89</v>
      </c>
      <c r="B17" s="13" t="s">
        <v>95</v>
      </c>
      <c r="C17" s="13" t="s">
        <v>80</v>
      </c>
      <c r="D17" s="22" t="s">
        <v>164</v>
      </c>
      <c r="E17" s="22" t="s">
        <v>63</v>
      </c>
      <c r="F17" s="22" t="s">
        <v>175</v>
      </c>
      <c r="G17" s="7">
        <v>50</v>
      </c>
      <c r="H17" s="17"/>
      <c r="I17" s="17"/>
      <c r="J17" s="17"/>
      <c r="K17" s="17"/>
      <c r="L17" s="17"/>
      <c r="M17" s="17"/>
      <c r="N17" s="17"/>
      <c r="O17" s="28"/>
    </row>
    <row r="18" spans="1:15" ht="18.75" customHeight="1">
      <c r="A18" s="13" t="s">
        <v>89</v>
      </c>
      <c r="B18" s="13" t="s">
        <v>85</v>
      </c>
      <c r="C18" s="13" t="s">
        <v>78</v>
      </c>
      <c r="D18" s="22" t="s">
        <v>164</v>
      </c>
      <c r="E18" s="22" t="s">
        <v>63</v>
      </c>
      <c r="F18" s="22" t="s">
        <v>176</v>
      </c>
      <c r="G18" s="7">
        <v>5</v>
      </c>
      <c r="H18" s="17">
        <v>5</v>
      </c>
      <c r="I18" s="17"/>
      <c r="J18" s="17"/>
      <c r="K18" s="17"/>
      <c r="L18" s="17"/>
      <c r="M18" s="17"/>
      <c r="N18" s="17"/>
      <c r="O18" s="28"/>
    </row>
    <row r="19" spans="1:15" ht="18.75" customHeight="1">
      <c r="A19" s="13" t="s">
        <v>98</v>
      </c>
      <c r="B19" s="13" t="s">
        <v>78</v>
      </c>
      <c r="C19" s="13" t="s">
        <v>78</v>
      </c>
      <c r="D19" s="22" t="s">
        <v>164</v>
      </c>
      <c r="E19" s="22" t="s">
        <v>63</v>
      </c>
      <c r="F19" s="22" t="s">
        <v>177</v>
      </c>
      <c r="G19" s="7">
        <v>76.459999999999994</v>
      </c>
      <c r="H19" s="17">
        <v>76.459999999999994</v>
      </c>
      <c r="I19" s="17"/>
      <c r="J19" s="17"/>
      <c r="K19" s="17"/>
      <c r="L19" s="17"/>
      <c r="M19" s="17"/>
      <c r="N19" s="17"/>
      <c r="O19" s="28"/>
    </row>
    <row r="20" spans="1:15" ht="18.75" customHeight="1">
      <c r="A20" s="13" t="s">
        <v>98</v>
      </c>
      <c r="B20" s="13" t="s">
        <v>99</v>
      </c>
      <c r="C20" s="13" t="s">
        <v>78</v>
      </c>
      <c r="D20" s="22" t="s">
        <v>164</v>
      </c>
      <c r="E20" s="22" t="s">
        <v>63</v>
      </c>
      <c r="F20" s="22" t="s">
        <v>178</v>
      </c>
      <c r="G20" s="7">
        <v>13</v>
      </c>
      <c r="H20" s="17">
        <v>13</v>
      </c>
      <c r="I20" s="17"/>
      <c r="J20" s="17"/>
      <c r="K20" s="17"/>
      <c r="L20" s="17"/>
      <c r="M20" s="17"/>
      <c r="N20" s="17"/>
      <c r="O20" s="28"/>
    </row>
    <row r="21" spans="1:15" ht="18.75" customHeight="1">
      <c r="A21" s="13" t="s">
        <v>98</v>
      </c>
      <c r="B21" s="13" t="s">
        <v>99</v>
      </c>
      <c r="C21" s="13" t="s">
        <v>80</v>
      </c>
      <c r="D21" s="22" t="s">
        <v>164</v>
      </c>
      <c r="E21" s="22" t="s">
        <v>63</v>
      </c>
      <c r="F21" s="22" t="s">
        <v>179</v>
      </c>
      <c r="G21" s="7">
        <v>14</v>
      </c>
      <c r="H21" s="17">
        <v>14</v>
      </c>
      <c r="I21" s="17"/>
      <c r="J21" s="17"/>
      <c r="K21" s="17"/>
      <c r="L21" s="17"/>
      <c r="M21" s="17"/>
      <c r="N21" s="17"/>
      <c r="O21" s="28"/>
    </row>
    <row r="22" spans="1:15" ht="18.75" customHeight="1">
      <c r="A22" s="13" t="s">
        <v>102</v>
      </c>
      <c r="B22" s="13" t="s">
        <v>77</v>
      </c>
      <c r="C22" s="13" t="s">
        <v>77</v>
      </c>
      <c r="D22" s="22" t="s">
        <v>164</v>
      </c>
      <c r="E22" s="22" t="s">
        <v>63</v>
      </c>
      <c r="F22" s="22" t="s">
        <v>180</v>
      </c>
      <c r="G22" s="7">
        <v>162</v>
      </c>
      <c r="H22" s="17"/>
      <c r="I22" s="17"/>
      <c r="J22" s="17"/>
      <c r="K22" s="17"/>
      <c r="L22" s="17"/>
      <c r="M22" s="17"/>
      <c r="N22" s="17"/>
      <c r="O22" s="28"/>
    </row>
    <row r="23" spans="1:15" ht="18.75" customHeight="1">
      <c r="A23" s="13" t="s">
        <v>102</v>
      </c>
      <c r="B23" s="13" t="s">
        <v>90</v>
      </c>
      <c r="C23" s="13" t="s">
        <v>78</v>
      </c>
      <c r="D23" s="22" t="s">
        <v>164</v>
      </c>
      <c r="E23" s="22" t="s">
        <v>63</v>
      </c>
      <c r="F23" s="22" t="s">
        <v>181</v>
      </c>
      <c r="G23" s="7">
        <v>390</v>
      </c>
      <c r="H23" s="17"/>
      <c r="I23" s="17"/>
      <c r="J23" s="17"/>
      <c r="K23" s="17"/>
      <c r="L23" s="17"/>
      <c r="M23" s="17"/>
      <c r="N23" s="17"/>
      <c r="O23" s="28"/>
    </row>
    <row r="24" spans="1:15" ht="18.75" customHeight="1">
      <c r="A24" s="13" t="s">
        <v>105</v>
      </c>
      <c r="B24" s="13" t="s">
        <v>78</v>
      </c>
      <c r="C24" s="13" t="s">
        <v>78</v>
      </c>
      <c r="D24" s="22" t="s">
        <v>164</v>
      </c>
      <c r="E24" s="22" t="s">
        <v>63</v>
      </c>
      <c r="F24" s="22" t="s">
        <v>182</v>
      </c>
      <c r="G24" s="7">
        <v>144.5</v>
      </c>
      <c r="H24" s="17">
        <v>144.5</v>
      </c>
      <c r="I24" s="17"/>
      <c r="J24" s="17"/>
      <c r="K24" s="17"/>
      <c r="L24" s="17"/>
      <c r="M24" s="17"/>
      <c r="N24" s="17"/>
      <c r="O24" s="28"/>
    </row>
    <row r="25" spans="1:15" ht="18.75" customHeight="1">
      <c r="A25" s="13" t="s">
        <v>105</v>
      </c>
      <c r="B25" s="13" t="s">
        <v>78</v>
      </c>
      <c r="C25" s="13" t="s">
        <v>106</v>
      </c>
      <c r="D25" s="22" t="s">
        <v>164</v>
      </c>
      <c r="E25" s="22" t="s">
        <v>63</v>
      </c>
      <c r="F25" s="22" t="s">
        <v>183</v>
      </c>
      <c r="G25" s="7">
        <v>1170</v>
      </c>
      <c r="H25" s="17"/>
      <c r="I25" s="17"/>
      <c r="J25" s="17"/>
      <c r="K25" s="17"/>
      <c r="L25" s="17"/>
      <c r="M25" s="17"/>
      <c r="N25" s="17"/>
      <c r="O25" s="28"/>
    </row>
    <row r="26" spans="1:15" ht="18.75" customHeight="1">
      <c r="A26" s="13" t="s">
        <v>105</v>
      </c>
      <c r="B26" s="13" t="s">
        <v>78</v>
      </c>
      <c r="C26" s="13" t="s">
        <v>108</v>
      </c>
      <c r="D26" s="22" t="s">
        <v>164</v>
      </c>
      <c r="E26" s="22" t="s">
        <v>63</v>
      </c>
      <c r="F26" s="22" t="s">
        <v>184</v>
      </c>
      <c r="G26" s="7">
        <v>377</v>
      </c>
      <c r="H26" s="17"/>
      <c r="I26" s="17"/>
      <c r="J26" s="17"/>
      <c r="K26" s="17"/>
      <c r="L26" s="17"/>
      <c r="M26" s="17"/>
      <c r="N26" s="17"/>
      <c r="O26" s="28"/>
    </row>
    <row r="27" spans="1:15" ht="18.75" customHeight="1">
      <c r="A27" s="13" t="s">
        <v>110</v>
      </c>
      <c r="B27" s="13" t="s">
        <v>85</v>
      </c>
      <c r="C27" s="13"/>
      <c r="D27" s="22" t="s">
        <v>164</v>
      </c>
      <c r="E27" s="22" t="s">
        <v>63</v>
      </c>
      <c r="F27" s="22" t="s">
        <v>185</v>
      </c>
      <c r="G27" s="7">
        <v>7.8</v>
      </c>
      <c r="H27" s="17"/>
      <c r="I27" s="17"/>
      <c r="J27" s="17"/>
      <c r="K27" s="17"/>
      <c r="L27" s="17"/>
      <c r="M27" s="17"/>
      <c r="N27" s="17"/>
      <c r="O27" s="28"/>
    </row>
    <row r="28" spans="1:15" ht="18.75" customHeight="1">
      <c r="A28" s="13" t="s">
        <v>111</v>
      </c>
      <c r="B28" s="13" t="s">
        <v>80</v>
      </c>
      <c r="C28" s="13" t="s">
        <v>78</v>
      </c>
      <c r="D28" s="22" t="s">
        <v>164</v>
      </c>
      <c r="E28" s="22" t="s">
        <v>63</v>
      </c>
      <c r="F28" s="22" t="s">
        <v>186</v>
      </c>
      <c r="G28" s="7">
        <v>42</v>
      </c>
      <c r="H28" s="17">
        <v>42</v>
      </c>
      <c r="I28" s="17"/>
      <c r="J28" s="17"/>
      <c r="K28" s="17"/>
      <c r="L28" s="17"/>
      <c r="M28" s="17"/>
      <c r="N28" s="17"/>
      <c r="O28" s="28"/>
    </row>
    <row r="29" spans="1:15" ht="18.75" customHeight="1">
      <c r="A29" s="13" t="s">
        <v>113</v>
      </c>
      <c r="B29" s="13"/>
      <c r="C29" s="13"/>
      <c r="D29" s="22" t="s">
        <v>164</v>
      </c>
      <c r="E29" s="22" t="s">
        <v>63</v>
      </c>
      <c r="F29" s="22" t="s">
        <v>187</v>
      </c>
      <c r="G29" s="7">
        <v>44</v>
      </c>
      <c r="H29" s="17"/>
      <c r="I29" s="17"/>
      <c r="J29" s="17"/>
      <c r="K29" s="17"/>
      <c r="L29" s="17"/>
      <c r="M29" s="17"/>
      <c r="N29" s="17"/>
      <c r="O29" s="28"/>
    </row>
    <row r="30" spans="1:15" ht="18.75" customHeight="1">
      <c r="A30" s="13" t="s">
        <v>114</v>
      </c>
      <c r="B30" s="13" t="s">
        <v>80</v>
      </c>
      <c r="C30" s="13"/>
      <c r="D30" s="22" t="s">
        <v>164</v>
      </c>
      <c r="E30" s="22" t="s">
        <v>63</v>
      </c>
      <c r="F30" s="22" t="s">
        <v>188</v>
      </c>
      <c r="G30" s="7">
        <v>97.63</v>
      </c>
      <c r="H30" s="17"/>
      <c r="I30" s="17"/>
      <c r="J30" s="17"/>
      <c r="K30" s="17"/>
      <c r="L30" s="17"/>
      <c r="M30" s="17"/>
      <c r="N30" s="17"/>
      <c r="O30" s="28"/>
    </row>
    <row r="31" spans="1:15" ht="12" customHeight="1">
      <c r="A31" s="32"/>
      <c r="B31" s="32"/>
      <c r="C31" s="32"/>
      <c r="D31" s="32"/>
      <c r="E31" s="32"/>
      <c r="F31" s="32"/>
      <c r="G31" s="135"/>
      <c r="H31" s="135"/>
      <c r="I31" s="135"/>
      <c r="J31" s="135"/>
      <c r="K31" s="135"/>
      <c r="L31" s="32"/>
      <c r="M31" s="32"/>
      <c r="N31" s="32"/>
      <c r="O31" s="34"/>
    </row>
  </sheetData>
  <mergeCells count="11">
    <mergeCell ref="A5:C5"/>
    <mergeCell ref="D3:D4"/>
    <mergeCell ref="E3:E4"/>
    <mergeCell ref="F3:F4"/>
    <mergeCell ref="G3:G4"/>
    <mergeCell ref="A1:N1"/>
    <mergeCell ref="A2:D2"/>
    <mergeCell ref="L2:N2"/>
    <mergeCell ref="A3:C3"/>
    <mergeCell ref="H3:J3"/>
    <mergeCell ref="K3:N3"/>
  </mergeCells>
  <phoneticPr fontId="16" type="noConversion"/>
  <pageMargins left="0.68402777777777801" right="0.68402777777777801" top="0.92013888888888895" bottom="0.92013888888888895" header="0.3" footer="0.3"/>
  <pageSetup paperSize="9" orientation="portrait"/>
  <headerFooter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topLeftCell="A40" workbookViewId="0">
      <selection sqref="A1:D1"/>
    </sheetView>
  </sheetViews>
  <sheetFormatPr defaultColWidth="9" defaultRowHeight="14.4"/>
  <cols>
    <col min="1" max="1" width="15.88671875" style="103" customWidth="1"/>
    <col min="2" max="2" width="29.33203125" style="103" customWidth="1"/>
    <col min="3" max="3" width="14.44140625" style="103" customWidth="1"/>
    <col min="4" max="4" width="30.109375" style="103" customWidth="1"/>
    <col min="5" max="16384" width="9" style="103"/>
  </cols>
  <sheetData>
    <row r="1" spans="1:4" ht="54" customHeight="1">
      <c r="A1" s="99" t="s">
        <v>189</v>
      </c>
      <c r="B1" s="155"/>
      <c r="C1" s="155"/>
      <c r="D1" s="156"/>
    </row>
    <row r="2" spans="1:4" ht="16.5" customHeight="1">
      <c r="A2" s="104" t="s">
        <v>1</v>
      </c>
      <c r="B2" s="104"/>
      <c r="C2" s="157" t="s">
        <v>2</v>
      </c>
      <c r="D2" s="116"/>
    </row>
    <row r="3" spans="1:4" ht="16.5" customHeight="1">
      <c r="A3" s="105" t="s">
        <v>190</v>
      </c>
      <c r="B3" s="105" t="s">
        <v>5</v>
      </c>
      <c r="C3" s="105" t="s">
        <v>191</v>
      </c>
      <c r="D3" s="118"/>
    </row>
    <row r="4" spans="1:4" ht="16.5" customHeight="1">
      <c r="A4" s="112">
        <v>301</v>
      </c>
      <c r="B4" s="111" t="s">
        <v>192</v>
      </c>
      <c r="C4" s="119">
        <v>580.29999999999995</v>
      </c>
      <c r="D4" s="118"/>
    </row>
    <row r="5" spans="1:4" ht="16.5" customHeight="1">
      <c r="A5" s="112">
        <v>30101</v>
      </c>
      <c r="B5" s="111" t="s">
        <v>193</v>
      </c>
      <c r="C5" s="119">
        <v>240.12</v>
      </c>
      <c r="D5" s="118"/>
    </row>
    <row r="6" spans="1:4" ht="16.5" customHeight="1">
      <c r="A6" s="112">
        <v>30102</v>
      </c>
      <c r="B6" s="111" t="s">
        <v>194</v>
      </c>
      <c r="C6" s="119">
        <v>108.62</v>
      </c>
      <c r="D6" s="118"/>
    </row>
    <row r="7" spans="1:4" ht="21" customHeight="1">
      <c r="A7" s="112">
        <v>30103</v>
      </c>
      <c r="B7" s="111" t="s">
        <v>195</v>
      </c>
      <c r="C7" s="119">
        <v>9.08</v>
      </c>
      <c r="D7" s="118"/>
    </row>
    <row r="8" spans="1:4" ht="16.5" customHeight="1">
      <c r="A8" s="112">
        <v>30107</v>
      </c>
      <c r="B8" s="111" t="s">
        <v>196</v>
      </c>
      <c r="C8" s="119">
        <v>66.47</v>
      </c>
      <c r="D8" s="118"/>
    </row>
    <row r="9" spans="1:4" ht="16.5" customHeight="1">
      <c r="A9" s="112">
        <v>30108</v>
      </c>
      <c r="B9" s="111" t="s">
        <v>197</v>
      </c>
      <c r="C9" s="119">
        <v>82</v>
      </c>
      <c r="D9" s="118"/>
    </row>
    <row r="10" spans="1:4" ht="16.5" customHeight="1">
      <c r="A10" s="112">
        <v>30110</v>
      </c>
      <c r="B10" s="111" t="s">
        <v>198</v>
      </c>
      <c r="C10" s="119">
        <v>27</v>
      </c>
      <c r="D10" s="118"/>
    </row>
    <row r="11" spans="1:4" ht="16.5" customHeight="1">
      <c r="A11" s="112">
        <v>30112</v>
      </c>
      <c r="B11" s="111" t="s">
        <v>199</v>
      </c>
      <c r="C11" s="119">
        <v>5</v>
      </c>
      <c r="D11" s="118"/>
    </row>
    <row r="12" spans="1:4" ht="16.5" customHeight="1">
      <c r="A12" s="112">
        <v>30113</v>
      </c>
      <c r="B12" s="111" t="s">
        <v>112</v>
      </c>
      <c r="C12" s="119">
        <v>42</v>
      </c>
      <c r="D12" s="118"/>
    </row>
    <row r="13" spans="1:4" ht="16.5" customHeight="1">
      <c r="A13" s="112">
        <v>30199</v>
      </c>
      <c r="B13" s="111" t="s">
        <v>200</v>
      </c>
      <c r="C13" s="119"/>
      <c r="D13" s="118"/>
    </row>
    <row r="14" spans="1:4" ht="24.75" customHeight="1">
      <c r="A14" s="112">
        <v>302</v>
      </c>
      <c r="B14" s="111" t="s">
        <v>201</v>
      </c>
      <c r="C14" s="119">
        <v>67.41</v>
      </c>
      <c r="D14" s="118"/>
    </row>
    <row r="15" spans="1:4" ht="16.5" customHeight="1">
      <c r="A15" s="112">
        <v>30201</v>
      </c>
      <c r="B15" s="111" t="s">
        <v>202</v>
      </c>
      <c r="C15" s="119">
        <v>13.86</v>
      </c>
      <c r="D15" s="118"/>
    </row>
    <row r="16" spans="1:4" ht="16.5" customHeight="1">
      <c r="A16" s="112">
        <v>30202</v>
      </c>
      <c r="B16" s="111" t="s">
        <v>203</v>
      </c>
      <c r="C16" s="119"/>
      <c r="D16" s="118"/>
    </row>
    <row r="17" spans="1:4" ht="16.5" customHeight="1">
      <c r="A17" s="112">
        <v>30203</v>
      </c>
      <c r="B17" s="111" t="s">
        <v>204</v>
      </c>
      <c r="C17" s="119"/>
      <c r="D17" s="118"/>
    </row>
    <row r="18" spans="1:4" ht="16.5" customHeight="1">
      <c r="A18" s="112">
        <v>30204</v>
      </c>
      <c r="B18" s="111" t="s">
        <v>205</v>
      </c>
      <c r="C18" s="119"/>
      <c r="D18" s="118"/>
    </row>
    <row r="19" spans="1:4" ht="16.5" customHeight="1">
      <c r="A19" s="112">
        <v>30205</v>
      </c>
      <c r="B19" s="111" t="s">
        <v>206</v>
      </c>
      <c r="C19" s="119"/>
      <c r="D19" s="118"/>
    </row>
    <row r="20" spans="1:4" ht="16.5" customHeight="1">
      <c r="A20" s="112">
        <v>30206</v>
      </c>
      <c r="B20" s="111" t="s">
        <v>207</v>
      </c>
      <c r="C20" s="119">
        <v>3.3</v>
      </c>
      <c r="D20" s="118"/>
    </row>
    <row r="21" spans="1:4" ht="16.5" customHeight="1">
      <c r="A21" s="112">
        <v>30207</v>
      </c>
      <c r="B21" s="111" t="s">
        <v>208</v>
      </c>
      <c r="C21" s="119">
        <v>0.6</v>
      </c>
      <c r="D21" s="118"/>
    </row>
    <row r="22" spans="1:4" ht="16.5" customHeight="1">
      <c r="A22" s="112">
        <v>30208</v>
      </c>
      <c r="B22" s="111" t="s">
        <v>209</v>
      </c>
      <c r="C22" s="119"/>
      <c r="D22" s="118"/>
    </row>
    <row r="23" spans="1:4" ht="16.5" customHeight="1">
      <c r="A23" s="112">
        <v>30209</v>
      </c>
      <c r="B23" s="111" t="s">
        <v>210</v>
      </c>
      <c r="C23" s="119"/>
      <c r="D23" s="118"/>
    </row>
    <row r="24" spans="1:4" ht="16.5" customHeight="1">
      <c r="A24" s="112">
        <v>30211</v>
      </c>
      <c r="B24" s="111" t="s">
        <v>211</v>
      </c>
      <c r="C24" s="119"/>
      <c r="D24" s="118"/>
    </row>
    <row r="25" spans="1:4" ht="16.5" customHeight="1">
      <c r="A25" s="112">
        <v>30212</v>
      </c>
      <c r="B25" s="111" t="s">
        <v>212</v>
      </c>
      <c r="C25" s="119"/>
      <c r="D25" s="118"/>
    </row>
    <row r="26" spans="1:4" ht="16.5" customHeight="1">
      <c r="A26" s="112">
        <v>30213</v>
      </c>
      <c r="B26" s="111" t="s">
        <v>213</v>
      </c>
      <c r="C26" s="119"/>
      <c r="D26" s="118"/>
    </row>
    <row r="27" spans="1:4" ht="16.5" customHeight="1">
      <c r="A27" s="112">
        <v>30214</v>
      </c>
      <c r="B27" s="111" t="s">
        <v>214</v>
      </c>
      <c r="C27" s="119"/>
      <c r="D27" s="118"/>
    </row>
    <row r="28" spans="1:4" ht="16.5" customHeight="1">
      <c r="A28" s="112">
        <v>30215</v>
      </c>
      <c r="B28" s="111" t="s">
        <v>215</v>
      </c>
      <c r="C28" s="119"/>
      <c r="D28" s="118"/>
    </row>
    <row r="29" spans="1:4" ht="16.5" customHeight="1">
      <c r="A29" s="112">
        <v>30216</v>
      </c>
      <c r="B29" s="111" t="s">
        <v>216</v>
      </c>
      <c r="C29" s="119"/>
      <c r="D29" s="118"/>
    </row>
    <row r="30" spans="1:4" ht="16.5" customHeight="1">
      <c r="A30" s="112">
        <v>30217</v>
      </c>
      <c r="B30" s="111" t="s">
        <v>217</v>
      </c>
      <c r="C30" s="119"/>
      <c r="D30" s="118"/>
    </row>
    <row r="31" spans="1:4" ht="16.5" customHeight="1">
      <c r="A31" s="112">
        <v>30218</v>
      </c>
      <c r="B31" s="111" t="s">
        <v>218</v>
      </c>
      <c r="C31" s="119"/>
      <c r="D31" s="118"/>
    </row>
    <row r="32" spans="1:4" ht="16.5" customHeight="1">
      <c r="A32" s="112">
        <v>30224</v>
      </c>
      <c r="B32" s="111" t="s">
        <v>219</v>
      </c>
      <c r="C32" s="119"/>
      <c r="D32" s="118"/>
    </row>
    <row r="33" spans="1:4" ht="16.5" customHeight="1">
      <c r="A33" s="112">
        <v>30225</v>
      </c>
      <c r="B33" s="111" t="s">
        <v>220</v>
      </c>
      <c r="C33" s="119"/>
      <c r="D33" s="118"/>
    </row>
    <row r="34" spans="1:4" ht="16.5" customHeight="1">
      <c r="A34" s="112">
        <v>30226</v>
      </c>
      <c r="B34" s="111" t="s">
        <v>221</v>
      </c>
      <c r="C34" s="119"/>
      <c r="D34" s="118"/>
    </row>
    <row r="35" spans="1:4" ht="16.5" customHeight="1">
      <c r="A35" s="112">
        <v>30227</v>
      </c>
      <c r="B35" s="111" t="s">
        <v>222</v>
      </c>
      <c r="C35" s="119"/>
      <c r="D35" s="118"/>
    </row>
    <row r="36" spans="1:4" ht="16.5" customHeight="1">
      <c r="A36" s="112">
        <v>30228</v>
      </c>
      <c r="B36" s="111" t="s">
        <v>223</v>
      </c>
      <c r="C36" s="119">
        <v>8.98</v>
      </c>
      <c r="D36" s="118"/>
    </row>
    <row r="37" spans="1:4" ht="16.5" customHeight="1">
      <c r="A37" s="112">
        <v>30229</v>
      </c>
      <c r="B37" s="111" t="s">
        <v>224</v>
      </c>
      <c r="C37" s="119">
        <v>8.98</v>
      </c>
      <c r="D37" s="118"/>
    </row>
    <row r="38" spans="1:4" ht="16.5" customHeight="1">
      <c r="A38" s="112">
        <v>30231</v>
      </c>
      <c r="B38" s="111" t="s">
        <v>225</v>
      </c>
      <c r="C38" s="119">
        <v>7.2</v>
      </c>
      <c r="D38" s="118"/>
    </row>
    <row r="39" spans="1:4" ht="16.5" customHeight="1">
      <c r="A39" s="112">
        <v>30239</v>
      </c>
      <c r="B39" s="111" t="s">
        <v>226</v>
      </c>
      <c r="C39" s="119">
        <v>24.5</v>
      </c>
      <c r="D39" s="118"/>
    </row>
    <row r="40" spans="1:4" ht="16.5" customHeight="1">
      <c r="A40" s="112">
        <v>30240</v>
      </c>
      <c r="B40" s="111" t="s">
        <v>227</v>
      </c>
      <c r="C40" s="119"/>
      <c r="D40" s="118"/>
    </row>
    <row r="41" spans="1:4" ht="16.5" customHeight="1">
      <c r="A41" s="112">
        <v>30299</v>
      </c>
      <c r="B41" s="111" t="s">
        <v>228</v>
      </c>
      <c r="C41" s="119"/>
      <c r="D41" s="118"/>
    </row>
    <row r="42" spans="1:4" ht="16.5" customHeight="1">
      <c r="A42" s="112">
        <v>303</v>
      </c>
      <c r="B42" s="111" t="s">
        <v>229</v>
      </c>
      <c r="C42" s="119">
        <v>23.54</v>
      </c>
      <c r="D42" s="118"/>
    </row>
    <row r="43" spans="1:4" ht="16.5" customHeight="1">
      <c r="A43" s="112">
        <v>30301</v>
      </c>
      <c r="B43" s="111" t="s">
        <v>230</v>
      </c>
      <c r="C43" s="119"/>
      <c r="D43" s="118"/>
    </row>
    <row r="44" spans="1:4" ht="16.5" customHeight="1">
      <c r="A44" s="112">
        <v>30302</v>
      </c>
      <c r="B44" s="111" t="s">
        <v>231</v>
      </c>
      <c r="C44" s="119">
        <v>17.170000000000002</v>
      </c>
      <c r="D44" s="118"/>
    </row>
    <row r="45" spans="1:4" ht="16.5" customHeight="1">
      <c r="A45" s="112">
        <v>30305</v>
      </c>
      <c r="B45" s="111" t="s">
        <v>232</v>
      </c>
      <c r="C45" s="119">
        <v>6.36</v>
      </c>
      <c r="D45" s="118"/>
    </row>
    <row r="46" spans="1:4" ht="16.5" customHeight="1">
      <c r="A46" s="112">
        <v>30399</v>
      </c>
      <c r="B46" s="111" t="s">
        <v>233</v>
      </c>
      <c r="C46" s="119"/>
      <c r="D46" s="118"/>
    </row>
    <row r="47" spans="1:4" ht="16.5" customHeight="1">
      <c r="A47" s="112">
        <v>310</v>
      </c>
      <c r="B47" s="111" t="s">
        <v>234</v>
      </c>
      <c r="C47" s="119">
        <f>SUM(C48+C49)</f>
        <v>0</v>
      </c>
      <c r="D47" s="118"/>
    </row>
    <row r="48" spans="1:4" ht="16.5" customHeight="1">
      <c r="A48" s="112">
        <v>31002</v>
      </c>
      <c r="B48" s="111" t="s">
        <v>235</v>
      </c>
      <c r="C48" s="119"/>
      <c r="D48" s="118"/>
    </row>
    <row r="49" spans="1:4" ht="16.5" customHeight="1">
      <c r="A49" s="112">
        <v>31099</v>
      </c>
      <c r="B49" s="111" t="s">
        <v>236</v>
      </c>
      <c r="C49" s="119"/>
      <c r="D49" s="118"/>
    </row>
    <row r="50" spans="1:4" ht="18" customHeight="1">
      <c r="A50" s="105"/>
      <c r="B50" s="105" t="s">
        <v>16</v>
      </c>
      <c r="C50" s="119">
        <f>SUM(C4+C14+C42+C47)</f>
        <v>671.25</v>
      </c>
      <c r="D50" s="118"/>
    </row>
    <row r="51" spans="1:4" ht="18" customHeight="1">
      <c r="A51" s="158"/>
      <c r="B51" s="158"/>
      <c r="C51" s="159"/>
      <c r="D51" s="116"/>
    </row>
  </sheetData>
  <mergeCells count="2">
    <mergeCell ref="A1:D1"/>
    <mergeCell ref="A2:B2"/>
  </mergeCells>
  <phoneticPr fontId="16" type="noConversion"/>
  <pageMargins left="0.68402777777777801" right="0.68402777777777801" top="0.92013888888888895" bottom="0.92013888888888895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23"/>
  <sheetViews>
    <sheetView tabSelected="1" topLeftCell="A4" workbookViewId="0">
      <selection activeCell="J11" sqref="J11"/>
    </sheetView>
  </sheetViews>
  <sheetFormatPr defaultColWidth="9" defaultRowHeight="14.4"/>
  <cols>
    <col min="1" max="3" width="9.44140625" customWidth="1"/>
    <col min="4" max="4" width="26.6640625" customWidth="1"/>
    <col min="5" max="5" width="10.44140625" customWidth="1"/>
    <col min="6" max="6" width="26.6640625" customWidth="1"/>
    <col min="7" max="7" width="16.109375" customWidth="1"/>
    <col min="8" max="8" width="19.21875" customWidth="1"/>
    <col min="9" max="9" width="27.6640625" customWidth="1"/>
    <col min="10" max="10" width="12.21875" customWidth="1"/>
    <col min="11" max="11" width="8.6640625" customWidth="1"/>
  </cols>
  <sheetData>
    <row r="1" spans="1:11" ht="49.5" customHeight="1">
      <c r="A1" s="69" t="s">
        <v>237</v>
      </c>
      <c r="B1" s="70"/>
      <c r="C1" s="70"/>
      <c r="D1" s="70"/>
      <c r="E1" s="70"/>
      <c r="F1" s="70"/>
      <c r="G1" s="70"/>
      <c r="H1" s="70"/>
      <c r="I1" s="70"/>
      <c r="J1" s="71"/>
      <c r="K1" s="26"/>
    </row>
    <row r="2" spans="1:11" ht="26.25" customHeight="1">
      <c r="A2" s="55" t="s">
        <v>1</v>
      </c>
      <c r="B2" s="55"/>
      <c r="C2" s="55"/>
      <c r="D2" s="55"/>
      <c r="E2" s="19"/>
      <c r="F2" s="19"/>
      <c r="G2" s="19"/>
      <c r="H2" s="19"/>
      <c r="I2" s="19"/>
      <c r="J2" s="19" t="s">
        <v>2</v>
      </c>
      <c r="K2" s="27"/>
    </row>
    <row r="3" spans="1:11" ht="24.75" customHeight="1">
      <c r="A3" s="58" t="s">
        <v>65</v>
      </c>
      <c r="B3" s="68"/>
      <c r="C3" s="68"/>
      <c r="D3" s="58" t="s">
        <v>59</v>
      </c>
      <c r="E3" s="58" t="s">
        <v>238</v>
      </c>
      <c r="F3" s="58" t="s">
        <v>157</v>
      </c>
      <c r="G3" s="58" t="s">
        <v>239</v>
      </c>
      <c r="H3" s="58" t="s">
        <v>240</v>
      </c>
      <c r="I3" s="58" t="s">
        <v>241</v>
      </c>
      <c r="J3" s="58" t="s">
        <v>119</v>
      </c>
      <c r="K3" s="28"/>
    </row>
    <row r="4" spans="1:11" ht="24.75" customHeight="1">
      <c r="A4" s="13" t="s">
        <v>69</v>
      </c>
      <c r="B4" s="13" t="s">
        <v>70</v>
      </c>
      <c r="C4" s="13" t="s">
        <v>71</v>
      </c>
      <c r="D4" s="60"/>
      <c r="E4" s="60"/>
      <c r="F4" s="60"/>
      <c r="G4" s="60"/>
      <c r="H4" s="60"/>
      <c r="I4" s="60"/>
      <c r="J4" s="60"/>
      <c r="K4" s="28"/>
    </row>
    <row r="5" spans="1:11" ht="18" customHeight="1">
      <c r="A5" s="58" t="s">
        <v>16</v>
      </c>
      <c r="B5" s="58"/>
      <c r="C5" s="58"/>
      <c r="D5" s="13"/>
      <c r="E5" s="13"/>
      <c r="F5" s="13"/>
      <c r="G5" s="13"/>
      <c r="H5" s="13"/>
      <c r="I5" s="13"/>
      <c r="J5" s="17">
        <v>3547.76</v>
      </c>
      <c r="K5" s="28"/>
    </row>
    <row r="6" spans="1:11" ht="18" customHeight="1">
      <c r="A6" s="23"/>
      <c r="B6" s="23"/>
      <c r="C6" s="23"/>
      <c r="D6" s="24" t="s">
        <v>163</v>
      </c>
      <c r="E6" s="23"/>
      <c r="F6" s="23"/>
      <c r="G6" s="23"/>
      <c r="H6" s="23"/>
      <c r="I6" s="23"/>
      <c r="J6" s="29">
        <v>3547.76</v>
      </c>
      <c r="K6" s="28"/>
    </row>
    <row r="7" spans="1:11" ht="18" customHeight="1">
      <c r="A7" s="23"/>
      <c r="B7" s="23"/>
      <c r="C7" s="23"/>
      <c r="D7" s="23"/>
      <c r="E7" s="23"/>
      <c r="F7" s="24" t="s">
        <v>163</v>
      </c>
      <c r="G7" s="23"/>
      <c r="H7" s="23"/>
      <c r="I7" s="23"/>
      <c r="J7" s="29">
        <v>3547.76</v>
      </c>
      <c r="K7" s="28"/>
    </row>
    <row r="8" spans="1:11" ht="46.8">
      <c r="A8" s="13" t="s">
        <v>76</v>
      </c>
      <c r="B8" s="13" t="s">
        <v>77</v>
      </c>
      <c r="C8" s="13" t="s">
        <v>80</v>
      </c>
      <c r="D8" s="13" t="s">
        <v>63</v>
      </c>
      <c r="E8" s="13" t="s">
        <v>164</v>
      </c>
      <c r="F8" s="13" t="s">
        <v>63</v>
      </c>
      <c r="G8" s="13" t="s">
        <v>242</v>
      </c>
      <c r="H8" s="13"/>
      <c r="I8" s="13" t="s">
        <v>243</v>
      </c>
      <c r="J8" s="17">
        <v>335</v>
      </c>
      <c r="K8" s="28"/>
    </row>
    <row r="9" spans="1:11" ht="18" customHeight="1">
      <c r="A9" s="13" t="s">
        <v>76</v>
      </c>
      <c r="B9" s="13" t="s">
        <v>77</v>
      </c>
      <c r="C9" s="13" t="s">
        <v>80</v>
      </c>
      <c r="D9" s="13" t="s">
        <v>63</v>
      </c>
      <c r="E9" s="13" t="s">
        <v>164</v>
      </c>
      <c r="F9" s="13" t="s">
        <v>63</v>
      </c>
      <c r="G9" s="13" t="s">
        <v>244</v>
      </c>
      <c r="H9" s="13"/>
      <c r="I9" s="13" t="s">
        <v>245</v>
      </c>
      <c r="J9" s="17">
        <v>186</v>
      </c>
      <c r="K9" s="28"/>
    </row>
    <row r="10" spans="1:11" ht="18" customHeight="1">
      <c r="A10" s="13" t="s">
        <v>76</v>
      </c>
      <c r="B10" s="13" t="s">
        <v>77</v>
      </c>
      <c r="C10" s="13" t="s">
        <v>82</v>
      </c>
      <c r="D10" s="13" t="s">
        <v>63</v>
      </c>
      <c r="E10" s="13" t="s">
        <v>164</v>
      </c>
      <c r="F10" s="13" t="s">
        <v>63</v>
      </c>
      <c r="G10" s="13" t="s">
        <v>246</v>
      </c>
      <c r="H10" s="13"/>
      <c r="I10" s="13" t="s">
        <v>247</v>
      </c>
      <c r="J10" s="17">
        <v>30</v>
      </c>
      <c r="K10" s="28"/>
    </row>
    <row r="11" spans="1:11" ht="18" customHeight="1">
      <c r="A11" s="13" t="s">
        <v>76</v>
      </c>
      <c r="B11" s="13" t="s">
        <v>85</v>
      </c>
      <c r="C11" s="13" t="s">
        <v>85</v>
      </c>
      <c r="D11" s="13" t="s">
        <v>63</v>
      </c>
      <c r="E11" s="13" t="s">
        <v>164</v>
      </c>
      <c r="F11" s="13" t="s">
        <v>63</v>
      </c>
      <c r="G11" s="13" t="s">
        <v>248</v>
      </c>
      <c r="H11" s="13"/>
      <c r="I11" s="13" t="s">
        <v>248</v>
      </c>
      <c r="J11" s="17">
        <v>70.33</v>
      </c>
      <c r="K11" s="28"/>
    </row>
    <row r="12" spans="1:11" ht="18" customHeight="1">
      <c r="A12" s="13" t="s">
        <v>76</v>
      </c>
      <c r="B12" s="13" t="s">
        <v>85</v>
      </c>
      <c r="C12" s="13" t="s">
        <v>85</v>
      </c>
      <c r="D12" s="13" t="s">
        <v>63</v>
      </c>
      <c r="E12" s="13" t="s">
        <v>164</v>
      </c>
      <c r="F12" s="13" t="s">
        <v>63</v>
      </c>
      <c r="G12" s="13" t="s">
        <v>249</v>
      </c>
      <c r="H12" s="13"/>
      <c r="I12" s="13" t="s">
        <v>249</v>
      </c>
      <c r="J12" s="17">
        <v>75</v>
      </c>
      <c r="K12" s="28"/>
    </row>
    <row r="13" spans="1:11" ht="15.6">
      <c r="A13" s="13" t="s">
        <v>76</v>
      </c>
      <c r="B13" s="13" t="s">
        <v>85</v>
      </c>
      <c r="C13" s="13" t="s">
        <v>85</v>
      </c>
      <c r="D13" s="13" t="s">
        <v>63</v>
      </c>
      <c r="E13" s="13" t="s">
        <v>164</v>
      </c>
      <c r="F13" s="13" t="s">
        <v>63</v>
      </c>
      <c r="G13" s="13" t="s">
        <v>250</v>
      </c>
      <c r="H13" s="13"/>
      <c r="I13" s="13" t="s">
        <v>250</v>
      </c>
      <c r="J13" s="17">
        <v>550</v>
      </c>
      <c r="K13" s="28"/>
    </row>
    <row r="14" spans="1:11" ht="31.2">
      <c r="A14" s="13" t="s">
        <v>87</v>
      </c>
      <c r="B14" s="13" t="s">
        <v>78</v>
      </c>
      <c r="C14" s="13" t="s">
        <v>85</v>
      </c>
      <c r="D14" s="13" t="s">
        <v>63</v>
      </c>
      <c r="E14" s="13" t="s">
        <v>164</v>
      </c>
      <c r="F14" s="13" t="s">
        <v>63</v>
      </c>
      <c r="G14" s="13" t="s">
        <v>251</v>
      </c>
      <c r="H14" s="13"/>
      <c r="I14" s="13" t="s">
        <v>251</v>
      </c>
      <c r="J14" s="17">
        <v>3</v>
      </c>
      <c r="K14" s="28"/>
    </row>
    <row r="15" spans="1:11" ht="18" customHeight="1">
      <c r="A15" s="13" t="s">
        <v>89</v>
      </c>
      <c r="B15" s="13" t="s">
        <v>95</v>
      </c>
      <c r="C15" s="13" t="s">
        <v>80</v>
      </c>
      <c r="D15" s="13" t="s">
        <v>63</v>
      </c>
      <c r="E15" s="13" t="s">
        <v>164</v>
      </c>
      <c r="F15" s="13" t="s">
        <v>63</v>
      </c>
      <c r="G15" s="13" t="s">
        <v>252</v>
      </c>
      <c r="H15" s="13"/>
      <c r="I15" s="13" t="s">
        <v>252</v>
      </c>
      <c r="J15" s="17">
        <v>50</v>
      </c>
      <c r="K15" s="28"/>
    </row>
    <row r="16" spans="1:11" ht="18" customHeight="1">
      <c r="A16" s="13" t="s">
        <v>102</v>
      </c>
      <c r="B16" s="13" t="s">
        <v>77</v>
      </c>
      <c r="C16" s="13" t="s">
        <v>77</v>
      </c>
      <c r="D16" s="13" t="s">
        <v>63</v>
      </c>
      <c r="E16" s="13" t="s">
        <v>164</v>
      </c>
      <c r="F16" s="13" t="s">
        <v>63</v>
      </c>
      <c r="G16" s="13" t="s">
        <v>253</v>
      </c>
      <c r="H16" s="13"/>
      <c r="I16" s="13" t="s">
        <v>254</v>
      </c>
      <c r="J16" s="17">
        <v>162</v>
      </c>
      <c r="K16" s="28"/>
    </row>
    <row r="17" spans="1:11" ht="31.2">
      <c r="A17" s="13" t="s">
        <v>102</v>
      </c>
      <c r="B17" s="13" t="s">
        <v>90</v>
      </c>
      <c r="C17" s="13" t="s">
        <v>78</v>
      </c>
      <c r="D17" s="13" t="s">
        <v>63</v>
      </c>
      <c r="E17" s="13" t="s">
        <v>164</v>
      </c>
      <c r="F17" s="13" t="s">
        <v>63</v>
      </c>
      <c r="G17" s="13" t="s">
        <v>255</v>
      </c>
      <c r="H17" s="13"/>
      <c r="I17" s="13" t="s">
        <v>255</v>
      </c>
      <c r="J17" s="17">
        <v>390</v>
      </c>
      <c r="K17" s="28"/>
    </row>
    <row r="18" spans="1:11" ht="18" customHeight="1">
      <c r="A18" s="13" t="s">
        <v>105</v>
      </c>
      <c r="B18" s="13" t="s">
        <v>78</v>
      </c>
      <c r="C18" s="13" t="s">
        <v>106</v>
      </c>
      <c r="D18" s="13" t="s">
        <v>63</v>
      </c>
      <c r="E18" s="13" t="s">
        <v>164</v>
      </c>
      <c r="F18" s="13" t="s">
        <v>63</v>
      </c>
      <c r="G18" s="13" t="s">
        <v>256</v>
      </c>
      <c r="H18" s="13"/>
      <c r="I18" s="13" t="s">
        <v>257</v>
      </c>
      <c r="J18" s="17">
        <v>1170</v>
      </c>
      <c r="K18" s="28"/>
    </row>
    <row r="19" spans="1:11" ht="18" customHeight="1">
      <c r="A19" s="13" t="s">
        <v>105</v>
      </c>
      <c r="B19" s="13" t="s">
        <v>78</v>
      </c>
      <c r="C19" s="13" t="s">
        <v>108</v>
      </c>
      <c r="D19" s="13" t="s">
        <v>63</v>
      </c>
      <c r="E19" s="13" t="s">
        <v>164</v>
      </c>
      <c r="F19" s="13" t="s">
        <v>63</v>
      </c>
      <c r="G19" s="13" t="s">
        <v>258</v>
      </c>
      <c r="H19" s="13"/>
      <c r="I19" s="13" t="s">
        <v>258</v>
      </c>
      <c r="J19" s="17">
        <v>377</v>
      </c>
      <c r="K19" s="28"/>
    </row>
    <row r="20" spans="1:11" ht="18" customHeight="1">
      <c r="A20" s="13" t="s">
        <v>110</v>
      </c>
      <c r="B20" s="13" t="s">
        <v>85</v>
      </c>
      <c r="C20" s="13"/>
      <c r="D20" s="13" t="s">
        <v>63</v>
      </c>
      <c r="E20" s="13" t="s">
        <v>164</v>
      </c>
      <c r="F20" s="13" t="s">
        <v>63</v>
      </c>
      <c r="G20" s="13" t="s">
        <v>259</v>
      </c>
      <c r="H20" s="13"/>
      <c r="I20" s="13" t="s">
        <v>259</v>
      </c>
      <c r="J20" s="17">
        <v>7.8</v>
      </c>
      <c r="K20" s="28"/>
    </row>
    <row r="21" spans="1:11" ht="18" customHeight="1">
      <c r="A21" s="13" t="s">
        <v>113</v>
      </c>
      <c r="B21" s="13"/>
      <c r="C21" s="13"/>
      <c r="D21" s="13" t="s">
        <v>63</v>
      </c>
      <c r="E21" s="13" t="s">
        <v>164</v>
      </c>
      <c r="F21" s="13" t="s">
        <v>63</v>
      </c>
      <c r="G21" s="13" t="s">
        <v>260</v>
      </c>
      <c r="H21" s="13"/>
      <c r="I21" s="13" t="s">
        <v>260</v>
      </c>
      <c r="J21" s="17">
        <v>44</v>
      </c>
      <c r="K21" s="28"/>
    </row>
    <row r="22" spans="1:11" ht="18" customHeight="1">
      <c r="A22" s="13" t="s">
        <v>114</v>
      </c>
      <c r="B22" s="13" t="s">
        <v>80</v>
      </c>
      <c r="C22" s="13"/>
      <c r="D22" s="13" t="s">
        <v>63</v>
      </c>
      <c r="E22" s="13" t="s">
        <v>164</v>
      </c>
      <c r="F22" s="13" t="s">
        <v>63</v>
      </c>
      <c r="G22" s="13" t="s">
        <v>261</v>
      </c>
      <c r="H22" s="13"/>
      <c r="I22" s="13" t="s">
        <v>262</v>
      </c>
      <c r="J22" s="17">
        <v>97.63</v>
      </c>
      <c r="K22" s="28"/>
    </row>
    <row r="23" spans="1:11" ht="18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7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6" type="noConversion"/>
  <pageMargins left="0.72291666666666698" right="0.72291666666666698" top="0.95902777777777803" bottom="0.95902777777777803" header="0.3" footer="0.3"/>
  <pageSetup paperSize="9" orientation="portrait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E6" sqref="E6"/>
    </sheetView>
  </sheetViews>
  <sheetFormatPr defaultColWidth="9" defaultRowHeight="15.6"/>
  <cols>
    <col min="1" max="1" width="40.6640625" style="164" customWidth="1"/>
    <col min="2" max="2" width="30.77734375" style="164" customWidth="1"/>
    <col min="3" max="3" width="1.21875" style="117" customWidth="1"/>
    <col min="4" max="16384" width="9" style="117"/>
  </cols>
  <sheetData>
    <row r="1" spans="1:3" ht="30.75" customHeight="1">
      <c r="A1" s="99" t="s">
        <v>263</v>
      </c>
      <c r="B1" s="160"/>
      <c r="C1" s="161"/>
    </row>
    <row r="2" spans="1:3" ht="24" customHeight="1">
      <c r="A2" s="124" t="s">
        <v>1</v>
      </c>
      <c r="B2" s="162" t="s">
        <v>2</v>
      </c>
      <c r="C2" s="161"/>
    </row>
    <row r="3" spans="1:3" ht="21.75" customHeight="1">
      <c r="A3" s="105" t="s">
        <v>264</v>
      </c>
      <c r="B3" s="105" t="s">
        <v>191</v>
      </c>
      <c r="C3" s="118"/>
    </row>
    <row r="4" spans="1:3" ht="21.75" customHeight="1">
      <c r="A4" s="105" t="s">
        <v>212</v>
      </c>
      <c r="B4" s="106">
        <v>0</v>
      </c>
      <c r="C4" s="118"/>
    </row>
    <row r="5" spans="1:3" ht="21.75" customHeight="1">
      <c r="A5" s="105" t="s">
        <v>217</v>
      </c>
      <c r="B5" s="106">
        <v>8</v>
      </c>
      <c r="C5" s="118"/>
    </row>
    <row r="6" spans="1:3" ht="21.75" customHeight="1">
      <c r="A6" s="105" t="s">
        <v>265</v>
      </c>
      <c r="B6" s="106">
        <v>15.2</v>
      </c>
      <c r="C6" s="118"/>
    </row>
    <row r="7" spans="1:3" ht="21.75" customHeight="1">
      <c r="A7" s="105" t="s">
        <v>266</v>
      </c>
      <c r="B7" s="106">
        <v>7.2</v>
      </c>
      <c r="C7" s="118"/>
    </row>
    <row r="8" spans="1:3" ht="21.75" customHeight="1">
      <c r="A8" s="105" t="s">
        <v>267</v>
      </c>
      <c r="B8" s="106">
        <v>8</v>
      </c>
      <c r="C8" s="118"/>
    </row>
    <row r="9" spans="1:3" ht="21.75" customHeight="1">
      <c r="A9" s="105"/>
      <c r="B9" s="106"/>
      <c r="C9" s="118"/>
    </row>
    <row r="10" spans="1:3" ht="21.75" customHeight="1">
      <c r="A10" s="105" t="s">
        <v>268</v>
      </c>
      <c r="B10" s="106">
        <v>23.2</v>
      </c>
      <c r="C10" s="118"/>
    </row>
    <row r="11" spans="1:3" ht="11.25" customHeight="1">
      <c r="A11" s="163"/>
      <c r="B11" s="163"/>
      <c r="C11" s="161"/>
    </row>
  </sheetData>
  <mergeCells count="1">
    <mergeCell ref="A1:B1"/>
  </mergeCells>
  <phoneticPr fontId="16" type="noConversion"/>
  <pageMargins left="0.68402777777777801" right="0.68402777777777801" top="0.92013888888888895" bottom="0.92013888888888895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E3" sqref="E3:E4"/>
    </sheetView>
  </sheetViews>
  <sheetFormatPr defaultColWidth="9" defaultRowHeight="15.6"/>
  <cols>
    <col min="1" max="4" width="9.44140625" style="18" customWidth="1"/>
    <col min="5" max="5" width="21.33203125" style="18" customWidth="1"/>
    <col min="6" max="6" width="20.21875" style="18" customWidth="1"/>
    <col min="7" max="7" width="15.44140625" style="18" customWidth="1"/>
    <col min="8" max="10" width="9.44140625" style="18" customWidth="1"/>
    <col min="11" max="11" width="11.109375" style="18" customWidth="1"/>
    <col min="12" max="14" width="9.44140625" style="18" customWidth="1"/>
    <col min="15" max="15" width="1" style="18" customWidth="1"/>
    <col min="16" max="16384" width="9" style="18"/>
  </cols>
  <sheetData>
    <row r="1" spans="1:15" ht="41.25" customHeight="1">
      <c r="A1" s="72" t="s">
        <v>269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8"/>
    </row>
    <row r="2" spans="1:15">
      <c r="A2" s="55" t="s">
        <v>1</v>
      </c>
      <c r="B2" s="55"/>
      <c r="C2" s="55"/>
      <c r="D2" s="55"/>
      <c r="E2" s="19"/>
      <c r="F2" s="19"/>
      <c r="G2" s="19"/>
      <c r="H2" s="19"/>
      <c r="I2" s="19"/>
      <c r="J2" s="19"/>
      <c r="K2" s="19"/>
      <c r="L2" s="19"/>
      <c r="M2" s="64" t="s">
        <v>2</v>
      </c>
      <c r="N2" s="64"/>
      <c r="O2" s="8"/>
    </row>
    <row r="3" spans="1:15" ht="24.75" customHeight="1">
      <c r="A3" s="74" t="s">
        <v>65</v>
      </c>
      <c r="B3" s="75"/>
      <c r="C3" s="76"/>
      <c r="D3" s="58" t="s">
        <v>156</v>
      </c>
      <c r="E3" s="58" t="s">
        <v>157</v>
      </c>
      <c r="F3" s="58" t="s">
        <v>158</v>
      </c>
      <c r="G3" s="58" t="s">
        <v>7</v>
      </c>
      <c r="H3" s="74" t="s">
        <v>67</v>
      </c>
      <c r="I3" s="75"/>
      <c r="J3" s="76"/>
      <c r="K3" s="74" t="s">
        <v>68</v>
      </c>
      <c r="L3" s="75"/>
      <c r="M3" s="75"/>
      <c r="N3" s="76"/>
      <c r="O3" s="9"/>
    </row>
    <row r="4" spans="1:15" ht="46.8">
      <c r="A4" s="13" t="s">
        <v>69</v>
      </c>
      <c r="B4" s="13" t="s">
        <v>70</v>
      </c>
      <c r="C4" s="13" t="s">
        <v>71</v>
      </c>
      <c r="D4" s="80"/>
      <c r="E4" s="80"/>
      <c r="F4" s="80"/>
      <c r="G4" s="80"/>
      <c r="H4" s="13" t="s">
        <v>72</v>
      </c>
      <c r="I4" s="13" t="s">
        <v>73</v>
      </c>
      <c r="J4" s="13" t="s">
        <v>74</v>
      </c>
      <c r="K4" s="13" t="s">
        <v>159</v>
      </c>
      <c r="L4" s="13" t="s">
        <v>160</v>
      </c>
      <c r="M4" s="13" t="s">
        <v>161</v>
      </c>
      <c r="N4" s="13" t="s">
        <v>162</v>
      </c>
      <c r="O4" s="9"/>
    </row>
    <row r="5" spans="1:15" ht="18" customHeight="1">
      <c r="A5" s="74" t="s">
        <v>16</v>
      </c>
      <c r="B5" s="77"/>
      <c r="C5" s="78"/>
      <c r="D5" s="13"/>
      <c r="E5" s="13"/>
      <c r="F5" s="13"/>
      <c r="G5" s="17"/>
      <c r="H5" s="17"/>
      <c r="I5" s="17"/>
      <c r="J5" s="17"/>
      <c r="K5" s="17"/>
      <c r="L5" s="17"/>
      <c r="M5" s="17"/>
      <c r="N5" s="17"/>
      <c r="O5" s="9"/>
    </row>
    <row r="6" spans="1:15" ht="18" customHeight="1">
      <c r="A6" s="13"/>
      <c r="B6" s="13"/>
      <c r="C6" s="13"/>
      <c r="D6" s="13"/>
      <c r="E6" s="13"/>
      <c r="F6" s="13"/>
      <c r="G6" s="17"/>
      <c r="H6" s="17"/>
      <c r="I6" s="17"/>
      <c r="J6" s="17"/>
      <c r="K6" s="17"/>
      <c r="L6" s="17"/>
      <c r="M6" s="17"/>
      <c r="N6" s="17"/>
      <c r="O6" s="9"/>
    </row>
    <row r="7" spans="1:15" ht="24" customHeight="1">
      <c r="A7" s="79" t="s">
        <v>270</v>
      </c>
      <c r="B7" s="79"/>
      <c r="C7" s="7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8"/>
    </row>
  </sheetData>
  <mergeCells count="12">
    <mergeCell ref="A5:C5"/>
    <mergeCell ref="A7:C7"/>
    <mergeCell ref="D3:D4"/>
    <mergeCell ref="E3:E4"/>
    <mergeCell ref="F3:F4"/>
    <mergeCell ref="A1:N1"/>
    <mergeCell ref="A2:D2"/>
    <mergeCell ref="M2:N2"/>
    <mergeCell ref="A3:C3"/>
    <mergeCell ref="H3:J3"/>
    <mergeCell ref="K3:N3"/>
    <mergeCell ref="G3:G4"/>
  </mergeCells>
  <phoneticPr fontId="16" type="noConversion"/>
  <pageMargins left="0.68402777777777801" right="0.68402777777777801" top="0.92013888888888895" bottom="0.92013888888888895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A3" sqref="A3:C3"/>
    </sheetView>
  </sheetViews>
  <sheetFormatPr defaultColWidth="9" defaultRowHeight="15.6"/>
  <cols>
    <col min="1" max="8" width="9.44140625" style="18" customWidth="1"/>
    <col min="9" max="9" width="13" style="18" customWidth="1"/>
    <col min="10" max="10" width="12.6640625" style="18" customWidth="1"/>
    <col min="11" max="11" width="1.21875" style="18" customWidth="1"/>
    <col min="12" max="16384" width="9" style="18"/>
  </cols>
  <sheetData>
    <row r="1" spans="1:11" ht="54.75" customHeight="1">
      <c r="A1" s="52" t="s">
        <v>271</v>
      </c>
      <c r="B1" s="66"/>
      <c r="C1" s="66"/>
      <c r="D1" s="66"/>
      <c r="E1" s="66"/>
      <c r="F1" s="66"/>
      <c r="G1" s="66"/>
      <c r="H1" s="66"/>
      <c r="I1" s="66"/>
      <c r="J1" s="67"/>
      <c r="K1" s="20"/>
    </row>
    <row r="2" spans="1:11" ht="18" customHeight="1">
      <c r="A2" s="55" t="s">
        <v>1</v>
      </c>
      <c r="B2" s="55"/>
      <c r="C2" s="55"/>
      <c r="D2" s="55"/>
      <c r="E2" s="19"/>
      <c r="F2" s="19"/>
      <c r="G2" s="19"/>
      <c r="H2" s="19"/>
      <c r="I2" s="19"/>
      <c r="J2" s="19" t="s">
        <v>2</v>
      </c>
      <c r="K2" s="8"/>
    </row>
    <row r="3" spans="1:11" ht="30" customHeight="1">
      <c r="A3" s="58" t="s">
        <v>65</v>
      </c>
      <c r="B3" s="80"/>
      <c r="C3" s="80"/>
      <c r="D3" s="58" t="s">
        <v>59</v>
      </c>
      <c r="E3" s="58" t="s">
        <v>238</v>
      </c>
      <c r="F3" s="58" t="s">
        <v>157</v>
      </c>
      <c r="G3" s="58" t="s">
        <v>239</v>
      </c>
      <c r="H3" s="58" t="s">
        <v>240</v>
      </c>
      <c r="I3" s="58" t="s">
        <v>241</v>
      </c>
      <c r="J3" s="58" t="s">
        <v>119</v>
      </c>
      <c r="K3" s="9"/>
    </row>
    <row r="4" spans="1:11" ht="30" customHeight="1">
      <c r="A4" s="13" t="s">
        <v>69</v>
      </c>
      <c r="B4" s="13" t="s">
        <v>70</v>
      </c>
      <c r="C4" s="13" t="s">
        <v>71</v>
      </c>
      <c r="D4" s="81"/>
      <c r="E4" s="81"/>
      <c r="F4" s="81"/>
      <c r="G4" s="81"/>
      <c r="H4" s="81"/>
      <c r="I4" s="81"/>
      <c r="J4" s="81"/>
      <c r="K4" s="9"/>
    </row>
    <row r="5" spans="1:11" ht="18" customHeight="1">
      <c r="A5" s="58" t="s">
        <v>16</v>
      </c>
      <c r="B5" s="58"/>
      <c r="C5" s="58"/>
      <c r="D5" s="13"/>
      <c r="E5" s="13"/>
      <c r="F5" s="13"/>
      <c r="G5" s="13"/>
      <c r="H5" s="13"/>
      <c r="I5" s="13"/>
      <c r="J5" s="17"/>
      <c r="K5" s="9"/>
    </row>
    <row r="6" spans="1:11" ht="18" customHeight="1">
      <c r="A6" s="13"/>
      <c r="B6" s="13"/>
      <c r="C6" s="13"/>
      <c r="D6" s="13"/>
      <c r="E6" s="13"/>
      <c r="F6" s="13"/>
      <c r="G6" s="13"/>
      <c r="H6" s="13"/>
      <c r="I6" s="13"/>
      <c r="J6" s="17"/>
      <c r="K6" s="9"/>
    </row>
    <row r="7" spans="1:11" ht="18" customHeight="1">
      <c r="A7" s="13"/>
      <c r="B7" s="13"/>
      <c r="C7" s="13"/>
      <c r="D7" s="13"/>
      <c r="E7" s="13"/>
      <c r="F7" s="13"/>
      <c r="G7" s="13"/>
      <c r="H7" s="13"/>
      <c r="I7" s="13"/>
      <c r="J7" s="17"/>
      <c r="K7" s="9"/>
    </row>
    <row r="8" spans="1:11" ht="15" customHeight="1">
      <c r="A8" s="79" t="s">
        <v>270</v>
      </c>
      <c r="B8" s="79"/>
      <c r="C8" s="79"/>
      <c r="D8" s="6"/>
      <c r="E8" s="6"/>
      <c r="F8" s="6"/>
      <c r="G8" s="6"/>
      <c r="H8" s="6"/>
      <c r="I8" s="6"/>
      <c r="J8" s="6"/>
      <c r="K8" s="8"/>
    </row>
  </sheetData>
  <mergeCells count="12">
    <mergeCell ref="A1:J1"/>
    <mergeCell ref="A2:D2"/>
    <mergeCell ref="A3:C3"/>
    <mergeCell ref="A5:C5"/>
    <mergeCell ref="A8:C8"/>
    <mergeCell ref="D3:D4"/>
    <mergeCell ref="E3:E4"/>
    <mergeCell ref="F3:F4"/>
    <mergeCell ref="G3:G4"/>
    <mergeCell ref="H3:H4"/>
    <mergeCell ref="I3:I4"/>
    <mergeCell ref="J3:J4"/>
  </mergeCells>
  <phoneticPr fontId="16" type="noConversion"/>
  <pageMargins left="0.72291666666666698" right="0.72291666666666698" top="0.95902777777777803" bottom="0.95902777777777803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G7" sqref="G7"/>
    </sheetView>
  </sheetViews>
  <sheetFormatPr defaultColWidth="9" defaultRowHeight="14.4"/>
  <cols>
    <col min="1" max="1" width="36.21875" style="143" customWidth="1"/>
    <col min="2" max="2" width="10.88671875" style="143" customWidth="1"/>
    <col min="3" max="3" width="38" style="143" customWidth="1"/>
    <col min="4" max="4" width="14.21875" style="143" customWidth="1"/>
    <col min="5" max="5" width="8.33203125" style="103" customWidth="1"/>
    <col min="6" max="16384" width="9" style="103"/>
  </cols>
  <sheetData>
    <row r="1" spans="1:5" ht="41.25" customHeight="1">
      <c r="A1" s="99" t="s">
        <v>272</v>
      </c>
      <c r="B1" s="165"/>
      <c r="C1" s="165"/>
      <c r="D1" s="166"/>
      <c r="E1" s="167"/>
    </row>
    <row r="2" spans="1:5" ht="36" customHeight="1">
      <c r="A2" s="139" t="s">
        <v>1</v>
      </c>
      <c r="B2" s="139"/>
      <c r="C2" s="168"/>
      <c r="D2" s="115" t="s">
        <v>2</v>
      </c>
      <c r="E2" s="167"/>
    </row>
    <row r="3" spans="1:5" ht="36" customHeight="1">
      <c r="A3" s="105" t="s">
        <v>3</v>
      </c>
      <c r="B3" s="105" t="s">
        <v>191</v>
      </c>
      <c r="C3" s="105" t="s">
        <v>4</v>
      </c>
      <c r="D3" s="105" t="s">
        <v>191</v>
      </c>
      <c r="E3" s="169"/>
    </row>
    <row r="4" spans="1:5" ht="21" customHeight="1">
      <c r="A4" s="105" t="s">
        <v>20</v>
      </c>
      <c r="B4" s="171"/>
      <c r="C4" s="105" t="s">
        <v>273</v>
      </c>
      <c r="D4" s="171"/>
      <c r="E4" s="169"/>
    </row>
    <row r="5" spans="1:5" ht="21" customHeight="1">
      <c r="A5" s="105" t="s">
        <v>274</v>
      </c>
      <c r="B5" s="171"/>
      <c r="C5" s="105" t="s">
        <v>275</v>
      </c>
      <c r="D5" s="171"/>
      <c r="E5" s="169"/>
    </row>
    <row r="6" spans="1:5" ht="21" customHeight="1">
      <c r="A6" s="105"/>
      <c r="B6" s="171"/>
      <c r="C6" s="105" t="s">
        <v>276</v>
      </c>
      <c r="D6" s="171"/>
      <c r="E6" s="169"/>
    </row>
    <row r="7" spans="1:5" ht="23.25" customHeight="1">
      <c r="A7" s="105" t="s">
        <v>277</v>
      </c>
      <c r="B7" s="171"/>
      <c r="C7" s="105" t="s">
        <v>278</v>
      </c>
      <c r="D7" s="171"/>
      <c r="E7" s="169"/>
    </row>
    <row r="8" spans="1:5" ht="23.25" customHeight="1">
      <c r="A8" s="170" t="s">
        <v>270</v>
      </c>
      <c r="B8" s="172"/>
      <c r="C8" s="170"/>
      <c r="D8" s="172"/>
      <c r="E8" s="167"/>
    </row>
  </sheetData>
  <mergeCells count="2">
    <mergeCell ref="A1:D1"/>
    <mergeCell ref="A2:B2"/>
  </mergeCells>
  <phoneticPr fontId="16" type="noConversion"/>
  <pageMargins left="0.72291666666666698" right="0.72291666666666698" top="0.95902777777777803" bottom="0.95902777777777803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D6" sqref="D6"/>
    </sheetView>
  </sheetViews>
  <sheetFormatPr defaultColWidth="9" defaultRowHeight="15.6"/>
  <cols>
    <col min="1" max="1" width="5.6640625" style="173" customWidth="1"/>
    <col min="2" max="2" width="5.109375" style="173" customWidth="1"/>
    <col min="3" max="3" width="28.21875" style="1" customWidth="1"/>
    <col min="4" max="4" width="22.88671875" style="173" customWidth="1"/>
    <col min="5" max="5" width="1" style="1" customWidth="1"/>
    <col min="6" max="16384" width="9" style="1"/>
  </cols>
  <sheetData>
    <row r="1" spans="1:5" ht="44.25" customHeight="1">
      <c r="A1" s="69" t="s">
        <v>279</v>
      </c>
      <c r="B1" s="82"/>
      <c r="C1" s="82"/>
      <c r="D1" s="83"/>
      <c r="E1" s="10"/>
    </row>
    <row r="2" spans="1:5" ht="33" customHeight="1">
      <c r="A2" s="59" t="s">
        <v>1</v>
      </c>
      <c r="B2" s="84"/>
      <c r="C2" s="85"/>
      <c r="D2" s="11" t="s">
        <v>2</v>
      </c>
      <c r="E2" s="10"/>
    </row>
    <row r="3" spans="1:5" ht="13.5" customHeight="1">
      <c r="A3" s="58" t="s">
        <v>65</v>
      </c>
      <c r="B3" s="58"/>
      <c r="C3" s="58" t="s">
        <v>66</v>
      </c>
      <c r="D3" s="58" t="s">
        <v>280</v>
      </c>
      <c r="E3" s="14"/>
    </row>
    <row r="4" spans="1:5" ht="18.75" customHeight="1">
      <c r="A4" s="13" t="s">
        <v>69</v>
      </c>
      <c r="B4" s="13" t="s">
        <v>70</v>
      </c>
      <c r="C4" s="60"/>
      <c r="D4" s="58"/>
      <c r="E4" s="14"/>
    </row>
    <row r="5" spans="1:5" ht="15.75" customHeight="1">
      <c r="A5" s="45">
        <v>302</v>
      </c>
      <c r="B5" s="45">
        <v>1</v>
      </c>
      <c r="C5" s="15" t="s">
        <v>202</v>
      </c>
      <c r="D5" s="17">
        <v>96.86</v>
      </c>
      <c r="E5" s="14"/>
    </row>
    <row r="6" spans="1:5" ht="15.75" customHeight="1">
      <c r="A6" s="45">
        <v>302</v>
      </c>
      <c r="B6" s="45">
        <v>2</v>
      </c>
      <c r="C6" s="15" t="s">
        <v>203</v>
      </c>
      <c r="D6" s="17"/>
      <c r="E6" s="14"/>
    </row>
    <row r="7" spans="1:5" ht="15.75" customHeight="1">
      <c r="A7" s="45">
        <v>302</v>
      </c>
      <c r="B7" s="45">
        <v>5</v>
      </c>
      <c r="C7" s="15" t="s">
        <v>206</v>
      </c>
      <c r="D7" s="17"/>
      <c r="E7" s="14"/>
    </row>
    <row r="8" spans="1:5" ht="19.5" customHeight="1">
      <c r="A8" s="45">
        <v>302</v>
      </c>
      <c r="B8" s="45">
        <v>6</v>
      </c>
      <c r="C8" s="15" t="s">
        <v>207</v>
      </c>
      <c r="D8" s="17">
        <v>51.3</v>
      </c>
      <c r="E8" s="14"/>
    </row>
    <row r="9" spans="1:5" ht="15.75" customHeight="1">
      <c r="A9" s="45">
        <v>302</v>
      </c>
      <c r="B9" s="45">
        <v>7</v>
      </c>
      <c r="C9" s="15" t="s">
        <v>208</v>
      </c>
      <c r="D9" s="17">
        <v>23.6</v>
      </c>
      <c r="E9" s="14"/>
    </row>
    <row r="10" spans="1:5" ht="15.75" customHeight="1">
      <c r="A10" s="45">
        <v>302</v>
      </c>
      <c r="B10" s="45">
        <v>8</v>
      </c>
      <c r="C10" s="15" t="s">
        <v>209</v>
      </c>
      <c r="D10" s="17"/>
      <c r="E10" s="14"/>
    </row>
    <row r="11" spans="1:5" ht="15.75" customHeight="1">
      <c r="A11" s="45">
        <v>302</v>
      </c>
      <c r="B11" s="45">
        <v>9</v>
      </c>
      <c r="C11" s="15" t="s">
        <v>210</v>
      </c>
      <c r="D11" s="17"/>
      <c r="E11" s="14"/>
    </row>
    <row r="12" spans="1:5" ht="15.75" customHeight="1">
      <c r="A12" s="45">
        <v>302</v>
      </c>
      <c r="B12" s="45">
        <v>11</v>
      </c>
      <c r="C12" s="15" t="s">
        <v>211</v>
      </c>
      <c r="D12" s="17">
        <v>30</v>
      </c>
      <c r="E12" s="14"/>
    </row>
    <row r="13" spans="1:5" ht="15.75" customHeight="1">
      <c r="A13" s="45">
        <v>302</v>
      </c>
      <c r="B13" s="45">
        <v>13</v>
      </c>
      <c r="C13" s="15" t="s">
        <v>281</v>
      </c>
      <c r="D13" s="17">
        <v>5</v>
      </c>
      <c r="E13" s="14"/>
    </row>
    <row r="14" spans="1:5" ht="15.75" customHeight="1">
      <c r="A14" s="45">
        <v>302</v>
      </c>
      <c r="B14" s="45">
        <v>15</v>
      </c>
      <c r="C14" s="15" t="s">
        <v>215</v>
      </c>
      <c r="D14" s="17"/>
      <c r="E14" s="14"/>
    </row>
    <row r="15" spans="1:5" ht="15.75" customHeight="1">
      <c r="A15" s="45">
        <v>302</v>
      </c>
      <c r="B15" s="45">
        <v>18</v>
      </c>
      <c r="C15" s="15" t="s">
        <v>218</v>
      </c>
      <c r="D15" s="17"/>
      <c r="E15" s="14"/>
    </row>
    <row r="16" spans="1:5" ht="15.75" customHeight="1">
      <c r="A16" s="45">
        <v>302</v>
      </c>
      <c r="B16" s="45">
        <v>24</v>
      </c>
      <c r="C16" s="15" t="s">
        <v>219</v>
      </c>
      <c r="D16" s="17"/>
      <c r="E16" s="14"/>
    </row>
    <row r="17" spans="1:5" ht="15.75" customHeight="1">
      <c r="A17" s="45">
        <v>310</v>
      </c>
      <c r="B17" s="45">
        <v>2</v>
      </c>
      <c r="C17" s="15" t="s">
        <v>282</v>
      </c>
      <c r="D17" s="17">
        <v>10</v>
      </c>
      <c r="E17" s="14"/>
    </row>
    <row r="18" spans="1:5" ht="15.75" customHeight="1">
      <c r="A18" s="45">
        <v>302</v>
      </c>
      <c r="B18" s="45">
        <v>29</v>
      </c>
      <c r="C18" s="15" t="s">
        <v>224</v>
      </c>
      <c r="D18" s="17">
        <v>28.98</v>
      </c>
      <c r="E18" s="14"/>
    </row>
    <row r="19" spans="1:5" ht="15.75" customHeight="1">
      <c r="A19" s="45">
        <v>302</v>
      </c>
      <c r="B19" s="45">
        <v>31</v>
      </c>
      <c r="C19" s="15" t="s">
        <v>225</v>
      </c>
      <c r="D19" s="17">
        <v>7.2</v>
      </c>
      <c r="E19" s="14"/>
    </row>
    <row r="20" spans="1:5" ht="15.75" customHeight="1">
      <c r="A20" s="45">
        <v>302</v>
      </c>
      <c r="B20" s="45">
        <v>99</v>
      </c>
      <c r="C20" s="15" t="s">
        <v>228</v>
      </c>
      <c r="D20" s="17">
        <v>574</v>
      </c>
      <c r="E20" s="14"/>
    </row>
    <row r="21" spans="1:5" ht="14.25" customHeight="1">
      <c r="A21" s="13"/>
      <c r="B21" s="13"/>
      <c r="C21" s="12"/>
      <c r="D21" s="17"/>
      <c r="E21" s="14"/>
    </row>
    <row r="22" spans="1:5" ht="14.25" customHeight="1">
      <c r="A22" s="13"/>
      <c r="B22" s="13"/>
      <c r="C22" s="12"/>
      <c r="D22" s="17"/>
      <c r="E22" s="14"/>
    </row>
    <row r="23" spans="1:5" ht="14.25" customHeight="1">
      <c r="A23" s="13"/>
      <c r="B23" s="13"/>
      <c r="C23" s="13" t="s">
        <v>283</v>
      </c>
      <c r="D23" s="17">
        <v>826.94</v>
      </c>
      <c r="E23" s="14"/>
    </row>
    <row r="24" spans="1:5" ht="7.5" customHeight="1">
      <c r="A24" s="6"/>
      <c r="B24" s="6"/>
      <c r="C24" s="5"/>
      <c r="D24" s="6"/>
      <c r="E24" s="10"/>
    </row>
  </sheetData>
  <mergeCells count="5">
    <mergeCell ref="A1:D1"/>
    <mergeCell ref="A2:C2"/>
    <mergeCell ref="A3:B3"/>
    <mergeCell ref="C3:C4"/>
    <mergeCell ref="D3:D4"/>
  </mergeCells>
  <phoneticPr fontId="16" type="noConversion"/>
  <pageMargins left="0.72291666666666698" right="0.72291666666666698" top="0.95902777777777803" bottom="0.95902777777777803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selection activeCell="P5" sqref="P5:P6"/>
    </sheetView>
  </sheetViews>
  <sheetFormatPr defaultColWidth="9" defaultRowHeight="15.6"/>
  <cols>
    <col min="1" max="1" width="28.44140625" style="1" customWidth="1"/>
    <col min="2" max="13" width="9.44140625" style="1" customWidth="1"/>
    <col min="14" max="14" width="12.21875" style="1" customWidth="1"/>
    <col min="15" max="16" width="9.44140625" style="1" customWidth="1"/>
    <col min="17" max="17" width="1.21875" style="1" customWidth="1"/>
    <col min="18" max="16384" width="9" style="1"/>
  </cols>
  <sheetData>
    <row r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8"/>
    </row>
    <row r="2" spans="1:17" ht="22.2">
      <c r="A2" s="174" t="s">
        <v>284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6"/>
      <c r="Q2" s="8"/>
    </row>
    <row r="3" spans="1:17">
      <c r="A3" s="86" t="s">
        <v>1</v>
      </c>
      <c r="B3" s="8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88" t="s">
        <v>2</v>
      </c>
      <c r="P3" s="89"/>
      <c r="Q3" s="8"/>
    </row>
    <row r="4" spans="1:17">
      <c r="A4" s="96" t="s">
        <v>157</v>
      </c>
      <c r="B4" s="96" t="s">
        <v>239</v>
      </c>
      <c r="C4" s="90" t="s">
        <v>285</v>
      </c>
      <c r="D4" s="91"/>
      <c r="E4" s="96" t="s">
        <v>286</v>
      </c>
      <c r="F4" s="96" t="s">
        <v>287</v>
      </c>
      <c r="G4" s="90" t="s">
        <v>288</v>
      </c>
      <c r="H4" s="92"/>
      <c r="I4" s="92"/>
      <c r="J4" s="91"/>
      <c r="K4" s="90" t="s">
        <v>289</v>
      </c>
      <c r="L4" s="92"/>
      <c r="M4" s="92"/>
      <c r="N4" s="92"/>
      <c r="O4" s="92"/>
      <c r="P4" s="91"/>
      <c r="Q4" s="9"/>
    </row>
    <row r="5" spans="1:17">
      <c r="A5" s="97"/>
      <c r="B5" s="97"/>
      <c r="C5" s="96" t="s">
        <v>290</v>
      </c>
      <c r="D5" s="96" t="s">
        <v>291</v>
      </c>
      <c r="E5" s="97"/>
      <c r="F5" s="97"/>
      <c r="G5" s="96" t="s">
        <v>292</v>
      </c>
      <c r="H5" s="96" t="s">
        <v>293</v>
      </c>
      <c r="I5" s="96" t="s">
        <v>294</v>
      </c>
      <c r="J5" s="96" t="s">
        <v>295</v>
      </c>
      <c r="K5" s="96" t="s">
        <v>7</v>
      </c>
      <c r="L5" s="96" t="s">
        <v>120</v>
      </c>
      <c r="M5" s="96" t="s">
        <v>9</v>
      </c>
      <c r="N5" s="96" t="s">
        <v>10</v>
      </c>
      <c r="O5" s="96" t="s">
        <v>11</v>
      </c>
      <c r="P5" s="96" t="s">
        <v>61</v>
      </c>
      <c r="Q5" s="9"/>
    </row>
    <row r="6" spans="1:17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"/>
    </row>
    <row r="7" spans="1:17">
      <c r="A7" s="93" t="s">
        <v>16</v>
      </c>
      <c r="B7" s="94"/>
      <c r="C7" s="94"/>
      <c r="D7" s="94"/>
      <c r="E7" s="94"/>
      <c r="F7" s="94"/>
      <c r="G7" s="94"/>
      <c r="H7" s="94"/>
      <c r="I7" s="94"/>
      <c r="J7" s="95"/>
      <c r="K7" s="7"/>
      <c r="L7" s="7"/>
      <c r="M7" s="7"/>
      <c r="N7" s="7"/>
      <c r="O7" s="7"/>
      <c r="P7" s="7"/>
      <c r="Q7" s="9"/>
    </row>
    <row r="8" spans="1:17">
      <c r="A8" s="4"/>
      <c r="B8" s="4"/>
      <c r="C8" s="4"/>
      <c r="D8" s="4"/>
      <c r="E8" s="4"/>
      <c r="F8" s="4"/>
      <c r="G8" s="4"/>
      <c r="H8" s="4"/>
      <c r="I8" s="4"/>
      <c r="J8" s="7"/>
      <c r="K8" s="7"/>
      <c r="L8" s="7"/>
      <c r="M8" s="7"/>
      <c r="N8" s="7"/>
      <c r="O8" s="7"/>
      <c r="P8" s="7"/>
      <c r="Q8" s="9"/>
    </row>
    <row r="9" spans="1:17">
      <c r="A9" s="5" t="s">
        <v>270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8"/>
    </row>
  </sheetData>
  <mergeCells count="23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B3"/>
    <mergeCell ref="O3:P3"/>
    <mergeCell ref="C4:D4"/>
    <mergeCell ref="G4:J4"/>
    <mergeCell ref="K4:P4"/>
  </mergeCells>
  <phoneticPr fontId="16" type="noConversion"/>
  <pageMargins left="0.72291666666666698" right="0.72291666666666698" top="0.95902777777777803" bottom="0.95902777777777803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2021-06-04T06:13:49Z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