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externalReferences>
    <externalReference r:id="rId2"/>
  </externalReferences>
  <definedNames>
    <definedName name="_xlnm.Print_Titles" localSheetId="0">Sheet1!$2:2</definedName>
    <definedName name="项目分类">[1]项目明细分类表!$A$11:$A$14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<sst xmlns="http://schemas.openxmlformats.org/spreadsheetml/2006/main" count="185" uniqueCount="142">
  <si>
    <t>2025年度新乡县财政衔接资金结果分配表</t>
  </si>
  <si>
    <t>序号</t>
  </si>
  <si>
    <t>项目名称</t>
  </si>
  <si>
    <t>建设地点</t>
  </si>
  <si>
    <t>建设内容</t>
  </si>
  <si>
    <t>投资规模</t>
  </si>
  <si>
    <t>责任单位</t>
  </si>
  <si>
    <t>2025年新乡县七里营镇龙泉村扶持村集体经济产业帮扶项目</t>
  </si>
  <si>
    <t>新乡县龙泉村</t>
  </si>
  <si>
    <t xml:space="preserve">项目建设标准厂房设计长100米，宽60米，高13米，为双跨30*2结构.   </t>
  </si>
  <si>
    <t>七里营镇人民政府</t>
  </si>
  <si>
    <t>2025年新乡县新型村集体经济产业项目</t>
  </si>
  <si>
    <t>新乡县</t>
  </si>
  <si>
    <t>利用当地的产业优势，发展村集体经济</t>
  </si>
  <si>
    <t>新乡县组织部</t>
  </si>
  <si>
    <t xml:space="preserve">2025年新乡县翟坡镇齐越合作社到村到户产业帮扶项目 </t>
  </si>
  <si>
    <t>新乡县翟坡镇</t>
  </si>
  <si>
    <t>依托翟坡镇齐越合作社，利用该合作社良好的经营模式，打造“合作社+村级集体+脱贫户（含监测帮扶对象）”的产业链条，因地制宜发展产业。结成合作经营共同体，合作社每年按照不低于项目资金额的5%收益分配给村集体，村集体将项目分配所得收益的70%用于扶持户增收，30%用于村内公益事业。</t>
  </si>
  <si>
    <t>翟坡镇人民政府</t>
  </si>
  <si>
    <t>2025年新乡县七里营镇西阳兴村仓库建设项目</t>
  </si>
  <si>
    <t>七里营镇西阳兴村</t>
  </si>
  <si>
    <t>用于建设单层钢结构仓库一座，长60米，宽23米，檐口高度9米，建筑面积1380平方米，及相关配套设施。</t>
  </si>
  <si>
    <t>2025年古固寨镇金良丰产业帮扶项目</t>
  </si>
  <si>
    <t>新乡县古固寨镇</t>
  </si>
  <si>
    <t>将到户产业扶持资金以村集体为单位投入到金良丰，进行合作经营，因地制宜发展产业，促进乡村振兴。合作社每年按照不低于项目资金额5%的收益分配给村集体，村集体将项目分配所得收益按照7：3比例，用于脱贫户（含监测帮扶对象）增收以及村内公益事业。合作期限3年，合作期满合同终止时，公司将本金返还至各村集体，村集体可利用该笔资金，继续谋划发展产业，壮大村集体经济。</t>
  </si>
  <si>
    <t>古固寨镇人民政府</t>
  </si>
  <si>
    <t>2025年新乡县七里营镇东阳兴村仓库建设项目</t>
  </si>
  <si>
    <t>七里营镇东阳兴村</t>
  </si>
  <si>
    <t>建设单层钢结构仓库一座，长50米，宽22米，总建筑面积1100平方米。</t>
  </si>
  <si>
    <t>2025年新乡县七里营镇西曹村农贸市场建设项目</t>
  </si>
  <si>
    <t>七里营镇西曹村</t>
  </si>
  <si>
    <t>新建砖混门面房长160米，高3.3米，深8米。</t>
  </si>
  <si>
    <t>2025年新乡县七里营镇八柳树村村集体产业帮扶项目</t>
  </si>
  <si>
    <t>七里营镇八柳树村</t>
  </si>
  <si>
    <t>项目总建筑面积3680平方米，为五层建筑，每层建筑面积736平方米。占地面积1660平方米，东西长约46米，南北宽约36米。建筑物结构形式为砖混+框架，建筑5层，层高3.9米。</t>
  </si>
  <si>
    <t>2025年新乡县翟坡镇东大阳堤村面粉深加工产业建设项目</t>
  </si>
  <si>
    <t>翟坡镇东大阳堤村</t>
  </si>
  <si>
    <t>新建单层钢结构农业厂房2座长50米*宽50米*高8米，总建筑面积5000平方米</t>
  </si>
  <si>
    <t>2025年新乡县古固寨镇前辛庄村基础设施建设项目</t>
  </si>
  <si>
    <t>新修村内污水管网3条DN600，760米，DN300，1400米，观察井26个，47个雨水;DN400，212米，观察井6个;DN400，368米观察井10个。</t>
  </si>
  <si>
    <t>2025年新乡县合河乡合河村集体经济发展建设项目</t>
  </si>
  <si>
    <t>合河乡合河村</t>
  </si>
  <si>
    <t>建设两层砖混结构建筑一座，长70米，宽20米，总建筑面积2800平方米及给排水、消防、强弱电设施相关配套设施。</t>
  </si>
  <si>
    <t>合河乡人民政府</t>
  </si>
  <si>
    <t>2025年新乡县大召营镇归园到村到户产业帮扶项目</t>
  </si>
  <si>
    <t>归园</t>
  </si>
  <si>
    <t>公司良好的经营模式，打造“公司+村级集体+脱贫户（含监测帮扶对象）”的产业链条，因地制宜发展产业。结成合作经营共同体，公司每年按照不低于项目资金额的5%收益分配给5个村集体，村集体将项目分配所得收益的70%用于扶持户增收，30%用于村内公益事业。</t>
  </si>
  <si>
    <t>大召营镇人民政府</t>
  </si>
  <si>
    <t>2025年新乡县“百企万户”产业富民工程安置就业奖补资金项目</t>
  </si>
  <si>
    <t>安排脱贫户（含监测帮扶对象）用工稳定在5人以上（含5人），县财政每年给予3万元的建点补助；每增加1人，建点补助增加1万元，建点补助最高不超过15万元。安排脱贫户（含监测帮扶对象）家庭劳动力2人（含2人）以上的，县财政给予企业奖励，标准为：脱贫户（含监测帮扶对象）劳动力每人的月收入达到1600元（含1600元）以上的，按实施年度周期实际工资收入的30%给予奖补。</t>
  </si>
  <si>
    <t xml:space="preserve">新乡县工商联         </t>
  </si>
  <si>
    <t>2025年新乡县产业项目质保金项目</t>
  </si>
  <si>
    <r>
      <rPr>
        <sz val="12"/>
        <rFont val="宋体"/>
        <charset val="134"/>
      </rPr>
      <t>对</t>
    </r>
    <r>
      <rPr>
        <sz val="12"/>
        <rFont val="Courier New"/>
        <charset val="0"/>
      </rPr>
      <t>2024</t>
    </r>
    <r>
      <rPr>
        <sz val="12"/>
        <rFont val="宋体"/>
        <charset val="134"/>
      </rPr>
      <t>年新乡产业项目质保金</t>
    </r>
  </si>
  <si>
    <t>新乡县农业农村局</t>
  </si>
  <si>
    <t>2025年新乡县小额信贷贴息项目</t>
  </si>
  <si>
    <t>为脱贫户进行“户贷户用”贴息用，贴息利率为4.75%左右。</t>
  </si>
  <si>
    <t>新乡县金融服务中心</t>
  </si>
  <si>
    <t>2025年新乡县脱贫劳动力（含监测帮扶对象）跨省外出务工一次性交通补助</t>
  </si>
  <si>
    <t>为进一步鼓励跨省外出务工脱贫劳动力（含监测帮扶对象）稳定就业，为新乡县脱贫劳动力（含监测帮扶对象）当年跨省外出务工时间连续在3个月以上给予一次性交通补助。</t>
  </si>
  <si>
    <t>新乡县人社局</t>
  </si>
  <si>
    <t>2025年新乡县“雨露计划”短期技能补助项目</t>
  </si>
  <si>
    <t>2024年对脱贫户及监测帮扶对象接受我省、市、县三级培训给予补助，每人计划按1500-2000元补贴</t>
  </si>
  <si>
    <t>2025年新乡县古固寨镇冷庄村基础设施建设</t>
  </si>
  <si>
    <t>古固寨镇冷庄村</t>
  </si>
  <si>
    <t>新修建C25道路，0.15米厚，长1450米，总面积6550平方米</t>
  </si>
  <si>
    <t>2025年新乡县古固寨镇南张庄村基础设施建设</t>
  </si>
  <si>
    <t>古固寨镇南张庄村</t>
  </si>
  <si>
    <t>新修建C25道路，厚0.15米，长1781米，6660平方米</t>
  </si>
  <si>
    <t>2025年新乡县古固寨镇三王庄村基础设施建设</t>
  </si>
  <si>
    <t>古固寨镇三王庄村</t>
  </si>
  <si>
    <t>道路修建总长1964.5米，厚度15厘米，共6638.6平方米。</t>
  </si>
  <si>
    <t>2025年新乡县合河乡范岭村基础设施建设项目</t>
  </si>
  <si>
    <t>合河乡范岭村</t>
  </si>
  <si>
    <r>
      <rPr>
        <sz val="12"/>
        <color rgb="FF000000"/>
        <rFont val="宋体"/>
        <charset val="134"/>
      </rPr>
      <t>新修村内</t>
    </r>
    <r>
      <rPr>
        <sz val="12"/>
        <color theme="1"/>
        <rFont val="宋体"/>
        <charset val="134"/>
      </rPr>
      <t>C30混凝土道路5条，厚度18CM，总面积897.2平方。</t>
    </r>
  </si>
  <si>
    <t>2025年新乡县古固寨镇中央财政以工代赈项目</t>
  </si>
  <si>
    <t>新修道路3条，1200米，5000平方米</t>
  </si>
  <si>
    <t>2025年新乡县朗公庙镇永安村村内道路建设项目</t>
  </si>
  <si>
    <t>朗公庙镇永安村</t>
  </si>
  <si>
    <t>新修村内道路总长205米，总面积1230平方米</t>
  </si>
  <si>
    <t>朗公庙镇人民政府</t>
  </si>
  <si>
    <t>2025年新乡县古固寨镇史屯村基础设施建设项目</t>
  </si>
  <si>
    <t>古固寨镇史屯村</t>
  </si>
  <si>
    <t>修建C25村内道路，厚0.15米，长1850米，总面积6500平方米</t>
  </si>
  <si>
    <t>2025年新乡县合河乡合河村基础设施建设项目</t>
  </si>
  <si>
    <r>
      <rPr>
        <sz val="12"/>
        <color rgb="FF000000"/>
        <rFont val="宋体"/>
        <charset val="134"/>
      </rPr>
      <t>新修村内</t>
    </r>
    <r>
      <rPr>
        <sz val="12"/>
        <color theme="1"/>
        <rFont val="宋体"/>
        <charset val="134"/>
      </rPr>
      <t>C30混凝土道路3条，总面积985.35平方，厚度15CM。</t>
    </r>
  </si>
  <si>
    <t>2025年新乡县翟坡镇北翟坡村基础设施建设项目</t>
  </si>
  <si>
    <t>翟坡镇北翟坡村</t>
  </si>
  <si>
    <t>一号排水设施长400米，HDPE双壁波纹管DN400；
二号排水设施长200米，HDPE双壁波纹管DN400;
三号排水设施长400米，HDPE双壁波纹管DN400；
四号排水设施长150米，HDPE双壁波纹管DN400；
管网总长:1150米观测井25座。</t>
  </si>
  <si>
    <t>2025年新乡县翟坡镇周王庄村基础设施建设项目</t>
  </si>
  <si>
    <t>翟坡镇周王庄村</t>
  </si>
  <si>
    <t>新修排水设施长416米，直径1米混凝土管 ，砌筑井15座， 新修道路一条，长180米，宽6米，厚0.15米</t>
  </si>
  <si>
    <t>2025年新乡县翟坡镇岗头村排水设施建设项目</t>
  </si>
  <si>
    <t>翟坡镇岗头村</t>
  </si>
  <si>
    <t xml:space="preserve">
铺设20条排水设施管道，型号为HDPE双壁波纹管DN200，共计长度2480米，观测井60座</t>
  </si>
  <si>
    <t>2025年新乡县大召营镇大召营村东坑塘治理项目</t>
  </si>
  <si>
    <t>大召营镇大召营村</t>
  </si>
  <si>
    <t>片石铺设护坡及硬化3000平方米，硬化780平方米及雨水管网320米等配套设施。</t>
  </si>
  <si>
    <t>2025年新乡县小冀镇聂庄基础设施建设项目</t>
  </si>
  <si>
    <t>小冀镇聂庄村</t>
  </si>
  <si>
    <t>改造道路6720平方米，厚度7cm，污水窨井40个。。</t>
  </si>
  <si>
    <t>小冀镇人民政府</t>
  </si>
  <si>
    <t>2025年新乡县七里营镇刘八庄村基础设施项目</t>
  </si>
  <si>
    <t>七里营镇刘八庄村</t>
  </si>
  <si>
    <t>新建污水管网长1500米，窨井45个及相关配套设施</t>
  </si>
  <si>
    <t>2025年新乡县小冀镇京华社区基础设施建设项目</t>
  </si>
  <si>
    <t>小冀镇京华社区</t>
  </si>
  <si>
    <t>修建道路2051平方米，厚15cm，DN400波纹管582米,检查井24座。</t>
  </si>
  <si>
    <t>2025年新乡县七里营镇马庄村基础设施项目</t>
  </si>
  <si>
    <t>七里营镇马庄村</t>
  </si>
  <si>
    <r>
      <rPr>
        <sz val="12"/>
        <color rgb="FF000000"/>
        <rFont val="宋体"/>
        <charset val="134"/>
      </rPr>
      <t>新修道路长</t>
    </r>
    <r>
      <rPr>
        <sz val="12"/>
        <color theme="1"/>
        <rFont val="宋体"/>
        <charset val="134"/>
      </rPr>
      <t>136米，宽5米、长120宽4.5米，厚度0.16米，总面积1220平方米。</t>
    </r>
  </si>
  <si>
    <t>2025年新乡县乡村建设行动质保金项目</t>
  </si>
  <si>
    <t>新乡县乡村建设行动质保金</t>
  </si>
  <si>
    <r>
      <rPr>
        <sz val="12"/>
        <rFont val="宋体"/>
        <charset val="0"/>
      </rPr>
      <t>新乡县农业农村局</t>
    </r>
    <r>
      <rPr>
        <sz val="12"/>
        <rFont val="Courier New"/>
        <charset val="0"/>
      </rPr>
      <t xml:space="preserve"> </t>
    </r>
  </si>
  <si>
    <t>2025年新乡县“雨露计划”职业教育项目</t>
  </si>
  <si>
    <t>春、秋季对中职中专高职高专的脱贫户及监测帮扶对象学生进行每季1500元的补助</t>
  </si>
  <si>
    <t>2025年新乡县项目管理费</t>
  </si>
  <si>
    <t>项目的管理费用</t>
  </si>
  <si>
    <t>2025年新乡县小冀镇王屯村基础设施项目</t>
  </si>
  <si>
    <t>小冀镇王屯村</t>
  </si>
  <si>
    <t>1.新修道路709.1平方米，厚15cm；2.新修道路1760平方米，厚18cm；3.DN300波纹管1265.5米，检查井41座。</t>
  </si>
  <si>
    <t>2025年新乡县合河乡陈庄村污水管网及基础设施建设项目</t>
  </si>
  <si>
    <t>合河乡陈庄村</t>
  </si>
  <si>
    <t>1、新建C30混凝土道路1条，长24米宽6米厚度18CM.2、新修污水管网总长1006米，直径400混凝土过路管道长40米，DN400双壁波纹管长度966米，直径700MM砖砌监测井37座。</t>
  </si>
  <si>
    <t>2025年新乡县合河乡西元封村排水设施建设项目</t>
  </si>
  <si>
    <t>合河乡西元封村</t>
  </si>
  <si>
    <t>1、新修成品预制块护坡渠道440米，（1、215米护坡渠道上口宽4.5米。2、225米护坡渠道上口宽3.2米）2、新建外径1.5米钢筋混凝土管6米长，两侧砖砌370MM厚一字墙。</t>
  </si>
  <si>
    <t>2025年新乡县合河乡田小郭村排水设施建设项目</t>
  </si>
  <si>
    <t>合河乡田小郭村</t>
  </si>
  <si>
    <t>1、新建C30混凝土道路长117.80米，宽5米。2、新建钢筋混凝土管沟117.80米，新建管沟盖板218.65米，管沟盖板间隔35米安装铸铁盖板规格490MM*400MM。3、新建直径400MM混凝土污水管道117.80米。</t>
  </si>
  <si>
    <t>2025年新乡县大召营镇刘大召村基础设施建设项目</t>
  </si>
  <si>
    <t>大召营镇刘大召村</t>
  </si>
  <si>
    <t>村内硬化道路5条，总面积907平方米，厚度15厘米，C25商砼。</t>
  </si>
  <si>
    <t>2025年新乡县七里营镇八柳树村基础设施建设项目</t>
  </si>
  <si>
    <t>新修道路1号：长670米，宽4.5米，面积3015平方米；2号：长135米，宽6米，面积810平方米；3号：长26米，宽5米，面积130平方米；4号：长220米，宽4.5米，面积990平方米；5号：长184米，宽4米，面积736平方米；总合计：长1339米，面积5681平方米。</t>
  </si>
  <si>
    <t>2025年新乡县七里营镇杨庄村基础设施建设项目</t>
  </si>
  <si>
    <t>七里营镇杨庄村</t>
  </si>
  <si>
    <t>1.新修污水管网2557米，PC波纹管2557米；2.观测井50座。3.新修道路1185.3平方米。4.沉淀池一座100立方米。</t>
  </si>
  <si>
    <t>2025年新乡县七里营镇李台村基础设施建设项目</t>
  </si>
  <si>
    <t>七里营镇李台村</t>
  </si>
  <si>
    <t>老新村路面总面积6960平方米，其中计划修沥青路面长260米、厚度5CM、面积2460平方米；混凝土地面长860米、厚度15CM、4500平方米。</t>
  </si>
  <si>
    <t>总计</t>
  </si>
  <si>
    <t>备注：每个具体项目建设情况由责任单位另行公示。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</si>
</sst>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8"/>
      <color indexed="8"/>
      <name val="微软雅黑"/>
      <charset val="134"/>
    </font>
    <font>
      <b/>
      <sz val="15"/>
      <color indexed="8"/>
      <name val="宋体"/>
      <charset val="134"/>
    </font>
    <font>
      <sz val="9"/>
      <color indexed="8"/>
      <name val="微软雅黑"/>
      <charset val="134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9"/>
      <color indexed="8"/>
      <name val="Times New Roman"/>
      <charset val="134"/>
    </font>
    <font>
      <sz val="9"/>
      <name val="宋体"/>
      <charset val="134"/>
    </font>
    <font>
      <b/>
      <sz val="16"/>
      <color indexed="8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2"/>
      <name val="Courier New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2" fillId="0" borderId="5" applyNumberFormat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4" fillId="0" borderId="6" applyNumberFormat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6" xfId="49"/>
    <cellStyle name="常规 6" xfId="50"/>
    <cellStyle name="常规 10" xfId="51"/>
    <cellStyle name="常规 3" xfId="52"/>
    <cellStyle name="常规_Sheet1" xfId="53"/>
    <cellStyle name="常规 4" xfId="54"/>
    <cellStyle name="常规 2" xfId="55"/>
    <cellStyle name="常规 3 3 2" xfId="56"/>
    <cellStyle name="常规 7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5143;&#30446;&#24405;\Desktop\2018.2019.2020&#39033;&#30446;&#24211;&#24314;&#35774;\2019.10.11\&#23553;&#19992;&#21439;2018&#24180;&#39033;&#30446;&#22522;&#3078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旬报"/>
      <sheetName val="项目进度旬报"/>
      <sheetName val="易地扶贫搬迁"/>
      <sheetName val="项目明细分类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tabSelected="1" topLeftCell="A43" workbookViewId="0">
      <selection activeCell="A47" sqref="$A47:$XFD48"/>
    </sheetView>
  </sheetViews>
  <sheetFormatPr defaultColWidth="9" defaultRowHeight="13.5" outlineLevelCol="5"/>
  <cols>
    <col min="2" max="2" width="19.5" customWidth="1"/>
    <col min="3" max="3" width="12.25" customWidth="1"/>
    <col min="4" max="4" width="45.125" customWidth="1"/>
    <col min="5" max="5" width="12.25" customWidth="1"/>
    <col min="6" max="6" width="16.25" customWidth="1"/>
  </cols>
  <sheetData>
    <row r="1" s="1" customFormat="1" ht="45" customHeight="1" spans="1:6">
      <c r="A1" s="2" t="s">
        <v>0</v>
      </c>
      <c r="B1" s="2"/>
      <c r="C1" s="2"/>
      <c r="D1" s="2"/>
      <c r="E1" s="2"/>
      <c r="F1" s="2"/>
    </row>
    <row r="2" ht="19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75" customHeight="1" spans="1:6">
      <c r="A3" s="4">
        <v>1</v>
      </c>
      <c r="B3" s="5" t="s">
        <v>7</v>
      </c>
      <c r="C3" s="6" t="s">
        <v>8</v>
      </c>
      <c r="D3" s="6" t="s">
        <v>9</v>
      </c>
      <c r="E3" s="7">
        <v>294.4</v>
      </c>
      <c r="F3" s="7" t="s">
        <v>10</v>
      </c>
    </row>
    <row r="4" ht="42" customHeight="1" spans="1:6">
      <c r="A4" s="4">
        <v>2</v>
      </c>
      <c r="B4" s="5" t="s">
        <v>11</v>
      </c>
      <c r="C4" s="7" t="s">
        <v>12</v>
      </c>
      <c r="D4" s="6" t="s">
        <v>13</v>
      </c>
      <c r="E4" s="7">
        <v>400</v>
      </c>
      <c r="F4" s="7" t="s">
        <v>14</v>
      </c>
    </row>
    <row r="5" ht="140" customHeight="1" spans="1:6">
      <c r="A5" s="4">
        <v>3</v>
      </c>
      <c r="B5" s="5" t="s">
        <v>15</v>
      </c>
      <c r="C5" s="6" t="s">
        <v>16</v>
      </c>
      <c r="D5" s="6" t="s">
        <v>17</v>
      </c>
      <c r="E5" s="7">
        <v>200</v>
      </c>
      <c r="F5" s="7" t="s">
        <v>18</v>
      </c>
    </row>
    <row r="6" ht="97" customHeight="1" spans="1:6">
      <c r="A6" s="4">
        <v>4</v>
      </c>
      <c r="B6" s="5" t="s">
        <v>19</v>
      </c>
      <c r="C6" s="7" t="s">
        <v>20</v>
      </c>
      <c r="D6" s="6" t="s">
        <v>21</v>
      </c>
      <c r="E6" s="7">
        <v>100</v>
      </c>
      <c r="F6" s="7" t="s">
        <v>10</v>
      </c>
    </row>
    <row r="7" ht="138" customHeight="1" spans="1:6">
      <c r="A7" s="4">
        <v>5</v>
      </c>
      <c r="B7" s="5" t="s">
        <v>22</v>
      </c>
      <c r="C7" s="6" t="s">
        <v>23</v>
      </c>
      <c r="D7" s="6" t="s">
        <v>24</v>
      </c>
      <c r="E7" s="7">
        <v>280</v>
      </c>
      <c r="F7" s="7" t="s">
        <v>25</v>
      </c>
    </row>
    <row r="8" ht="84" customHeight="1" spans="1:6">
      <c r="A8" s="4">
        <v>6</v>
      </c>
      <c r="B8" s="5" t="s">
        <v>26</v>
      </c>
      <c r="C8" s="6" t="s">
        <v>27</v>
      </c>
      <c r="D8" s="6" t="s">
        <v>28</v>
      </c>
      <c r="E8" s="7">
        <v>200</v>
      </c>
      <c r="F8" s="7" t="s">
        <v>10</v>
      </c>
    </row>
    <row r="9" ht="87" customHeight="1" spans="1:6">
      <c r="A9" s="4">
        <v>7</v>
      </c>
      <c r="B9" s="5" t="s">
        <v>29</v>
      </c>
      <c r="C9" s="8" t="s">
        <v>30</v>
      </c>
      <c r="D9" s="6" t="s">
        <v>31</v>
      </c>
      <c r="E9" s="7">
        <v>150</v>
      </c>
      <c r="F9" s="7" t="s">
        <v>10</v>
      </c>
    </row>
    <row r="10" ht="82" customHeight="1" spans="1:6">
      <c r="A10" s="4">
        <v>8</v>
      </c>
      <c r="B10" s="6" t="s">
        <v>32</v>
      </c>
      <c r="C10" s="8" t="s">
        <v>33</v>
      </c>
      <c r="D10" s="6" t="s">
        <v>34</v>
      </c>
      <c r="E10" s="7">
        <v>299</v>
      </c>
      <c r="F10" s="6" t="s">
        <v>10</v>
      </c>
    </row>
    <row r="11" ht="87" customHeight="1" spans="1:6">
      <c r="A11" s="4">
        <v>9</v>
      </c>
      <c r="B11" s="5" t="s">
        <v>35</v>
      </c>
      <c r="C11" s="6" t="s">
        <v>36</v>
      </c>
      <c r="D11" s="6" t="s">
        <v>37</v>
      </c>
      <c r="E11" s="7">
        <v>450</v>
      </c>
      <c r="F11" s="7" t="s">
        <v>18</v>
      </c>
    </row>
    <row r="12" ht="127" customHeight="1" spans="1:6">
      <c r="A12" s="4">
        <v>10</v>
      </c>
      <c r="B12" s="5" t="s">
        <v>38</v>
      </c>
      <c r="C12" s="6" t="s">
        <v>12</v>
      </c>
      <c r="D12" s="6" t="s">
        <v>39</v>
      </c>
      <c r="E12" s="7">
        <v>60</v>
      </c>
      <c r="F12" s="7" t="s">
        <v>25</v>
      </c>
    </row>
    <row r="13" ht="81" customHeight="1" spans="1:6">
      <c r="A13" s="4">
        <v>11</v>
      </c>
      <c r="B13" s="5" t="s">
        <v>40</v>
      </c>
      <c r="C13" s="6" t="s">
        <v>41</v>
      </c>
      <c r="D13" s="6" t="s">
        <v>42</v>
      </c>
      <c r="E13" s="7">
        <v>360</v>
      </c>
      <c r="F13" s="6" t="s">
        <v>43</v>
      </c>
    </row>
    <row r="14" ht="86" customHeight="1" spans="1:6">
      <c r="A14" s="4">
        <v>12</v>
      </c>
      <c r="B14" s="5" t="s">
        <v>44</v>
      </c>
      <c r="C14" s="6" t="s">
        <v>45</v>
      </c>
      <c r="D14" s="6" t="s">
        <v>46</v>
      </c>
      <c r="E14" s="7">
        <v>200</v>
      </c>
      <c r="F14" s="7" t="s">
        <v>47</v>
      </c>
    </row>
    <row r="15" ht="117" customHeight="1" spans="1:6">
      <c r="A15" s="4">
        <v>13</v>
      </c>
      <c r="B15" s="5" t="s">
        <v>48</v>
      </c>
      <c r="C15" s="6" t="s">
        <v>12</v>
      </c>
      <c r="D15" s="7" t="s">
        <v>49</v>
      </c>
      <c r="E15" s="7">
        <v>16</v>
      </c>
      <c r="F15" s="7" t="s">
        <v>50</v>
      </c>
    </row>
    <row r="16" ht="92" customHeight="1" spans="1:6">
      <c r="A16" s="4">
        <v>14</v>
      </c>
      <c r="B16" s="5" t="s">
        <v>51</v>
      </c>
      <c r="C16" s="6" t="s">
        <v>12</v>
      </c>
      <c r="D16" s="9" t="s">
        <v>52</v>
      </c>
      <c r="E16" s="7">
        <v>400</v>
      </c>
      <c r="F16" s="9" t="s">
        <v>53</v>
      </c>
    </row>
    <row r="17" ht="57" customHeight="1" spans="1:6">
      <c r="A17" s="4">
        <v>15</v>
      </c>
      <c r="B17" s="5" t="s">
        <v>54</v>
      </c>
      <c r="C17" s="6" t="s">
        <v>12</v>
      </c>
      <c r="D17" s="10" t="s">
        <v>55</v>
      </c>
      <c r="E17" s="7">
        <v>30</v>
      </c>
      <c r="F17" s="10" t="s">
        <v>56</v>
      </c>
    </row>
    <row r="18" ht="59" customHeight="1" spans="1:6">
      <c r="A18" s="4">
        <v>16</v>
      </c>
      <c r="B18" s="5" t="s">
        <v>57</v>
      </c>
      <c r="C18" s="11" t="s">
        <v>12</v>
      </c>
      <c r="D18" s="12" t="s">
        <v>58</v>
      </c>
      <c r="E18" s="13">
        <v>10</v>
      </c>
      <c r="F18" s="7" t="s">
        <v>59</v>
      </c>
    </row>
    <row r="19" ht="59" customHeight="1" spans="1:6">
      <c r="A19" s="4">
        <v>17</v>
      </c>
      <c r="B19" s="5" t="s">
        <v>60</v>
      </c>
      <c r="C19" s="11" t="s">
        <v>12</v>
      </c>
      <c r="D19" s="12" t="s">
        <v>61</v>
      </c>
      <c r="E19" s="13">
        <v>3</v>
      </c>
      <c r="F19" s="12" t="s">
        <v>53</v>
      </c>
    </row>
    <row r="20" ht="59" customHeight="1" spans="1:6">
      <c r="A20" s="4">
        <v>18</v>
      </c>
      <c r="B20" s="5" t="s">
        <v>62</v>
      </c>
      <c r="C20" s="11" t="s">
        <v>63</v>
      </c>
      <c r="D20" s="6" t="s">
        <v>64</v>
      </c>
      <c r="E20" s="13">
        <v>60</v>
      </c>
      <c r="F20" s="7" t="s">
        <v>25</v>
      </c>
    </row>
    <row r="21" ht="59" customHeight="1" spans="1:6">
      <c r="A21" s="4">
        <v>19</v>
      </c>
      <c r="B21" s="5" t="s">
        <v>65</v>
      </c>
      <c r="C21" s="11" t="s">
        <v>66</v>
      </c>
      <c r="D21" s="6" t="s">
        <v>67</v>
      </c>
      <c r="E21" s="13">
        <v>60</v>
      </c>
      <c r="F21" s="7" t="s">
        <v>25</v>
      </c>
    </row>
    <row r="22" ht="59" customHeight="1" spans="1:6">
      <c r="A22" s="4">
        <v>20</v>
      </c>
      <c r="B22" s="5" t="s">
        <v>68</v>
      </c>
      <c r="C22" s="11" t="s">
        <v>69</v>
      </c>
      <c r="D22" s="6" t="s">
        <v>70</v>
      </c>
      <c r="E22" s="13">
        <v>60</v>
      </c>
      <c r="F22" s="7" t="s">
        <v>25</v>
      </c>
    </row>
    <row r="23" ht="59" customHeight="1" spans="1:6">
      <c r="A23" s="4">
        <v>21</v>
      </c>
      <c r="B23" s="5" t="s">
        <v>71</v>
      </c>
      <c r="C23" s="11" t="s">
        <v>72</v>
      </c>
      <c r="D23" s="14" t="s">
        <v>73</v>
      </c>
      <c r="E23" s="13">
        <v>10</v>
      </c>
      <c r="F23" s="6" t="s">
        <v>43</v>
      </c>
    </row>
    <row r="24" ht="59" customHeight="1" spans="1:6">
      <c r="A24" s="4">
        <v>22</v>
      </c>
      <c r="B24" s="5" t="s">
        <v>74</v>
      </c>
      <c r="C24" s="11" t="s">
        <v>66</v>
      </c>
      <c r="D24" s="14" t="s">
        <v>75</v>
      </c>
      <c r="E24" s="13">
        <v>40</v>
      </c>
      <c r="F24" s="7" t="s">
        <v>25</v>
      </c>
    </row>
    <row r="25" ht="59" customHeight="1" spans="1:6">
      <c r="A25" s="4">
        <v>23</v>
      </c>
      <c r="B25" s="5" t="s">
        <v>76</v>
      </c>
      <c r="C25" s="11" t="s">
        <v>77</v>
      </c>
      <c r="D25" s="14" t="s">
        <v>78</v>
      </c>
      <c r="E25" s="13">
        <v>15</v>
      </c>
      <c r="F25" s="6" t="s">
        <v>79</v>
      </c>
    </row>
    <row r="26" ht="59" customHeight="1" spans="1:6">
      <c r="A26" s="4">
        <v>24</v>
      </c>
      <c r="B26" s="5" t="s">
        <v>80</v>
      </c>
      <c r="C26" s="11" t="s">
        <v>81</v>
      </c>
      <c r="D26" s="15" t="s">
        <v>82</v>
      </c>
      <c r="E26" s="13">
        <v>22.61</v>
      </c>
      <c r="F26" s="7" t="s">
        <v>25</v>
      </c>
    </row>
    <row r="27" ht="59" customHeight="1" spans="1:6">
      <c r="A27" s="4">
        <v>25</v>
      </c>
      <c r="B27" s="5" t="s">
        <v>83</v>
      </c>
      <c r="C27" s="11" t="s">
        <v>41</v>
      </c>
      <c r="D27" s="14" t="s">
        <v>84</v>
      </c>
      <c r="E27" s="13">
        <v>10</v>
      </c>
      <c r="F27" s="6" t="s">
        <v>43</v>
      </c>
    </row>
    <row r="28" ht="92" customHeight="1" spans="1:6">
      <c r="A28" s="4">
        <v>26</v>
      </c>
      <c r="B28" s="5" t="s">
        <v>85</v>
      </c>
      <c r="C28" s="11" t="s">
        <v>86</v>
      </c>
      <c r="D28" s="8" t="s">
        <v>87</v>
      </c>
      <c r="E28" s="13">
        <v>60</v>
      </c>
      <c r="F28" s="7" t="s">
        <v>18</v>
      </c>
    </row>
    <row r="29" ht="59" customHeight="1" spans="1:6">
      <c r="A29" s="4">
        <v>27</v>
      </c>
      <c r="B29" s="5" t="s">
        <v>88</v>
      </c>
      <c r="C29" s="11" t="s">
        <v>89</v>
      </c>
      <c r="D29" s="8" t="s">
        <v>90</v>
      </c>
      <c r="E29" s="13">
        <v>60</v>
      </c>
      <c r="F29" s="7" t="s">
        <v>18</v>
      </c>
    </row>
    <row r="30" ht="59" customHeight="1" spans="1:6">
      <c r="A30" s="4">
        <v>28</v>
      </c>
      <c r="B30" s="5" t="s">
        <v>91</v>
      </c>
      <c r="C30" s="11" t="s">
        <v>92</v>
      </c>
      <c r="D30" s="8" t="s">
        <v>93</v>
      </c>
      <c r="E30" s="13">
        <v>60</v>
      </c>
      <c r="F30" s="7" t="s">
        <v>18</v>
      </c>
    </row>
    <row r="31" ht="59" customHeight="1" spans="1:6">
      <c r="A31" s="4">
        <v>29</v>
      </c>
      <c r="B31" s="5" t="s">
        <v>94</v>
      </c>
      <c r="C31" s="11" t="s">
        <v>95</v>
      </c>
      <c r="D31" s="8" t="s">
        <v>96</v>
      </c>
      <c r="E31" s="13">
        <v>60</v>
      </c>
      <c r="F31" s="7" t="s">
        <v>47</v>
      </c>
    </row>
    <row r="32" ht="59" customHeight="1" spans="1:6">
      <c r="A32" s="4">
        <v>30</v>
      </c>
      <c r="B32" s="5" t="s">
        <v>97</v>
      </c>
      <c r="C32" s="11" t="s">
        <v>98</v>
      </c>
      <c r="D32" s="8" t="s">
        <v>99</v>
      </c>
      <c r="E32" s="13">
        <v>60</v>
      </c>
      <c r="F32" s="7" t="s">
        <v>100</v>
      </c>
    </row>
    <row r="33" ht="59" customHeight="1" spans="1:6">
      <c r="A33" s="4">
        <v>31</v>
      </c>
      <c r="B33" s="5" t="s">
        <v>101</v>
      </c>
      <c r="C33" s="11" t="s">
        <v>102</v>
      </c>
      <c r="D33" s="8" t="s">
        <v>103</v>
      </c>
      <c r="E33" s="13">
        <v>60</v>
      </c>
      <c r="F33" s="7" t="s">
        <v>10</v>
      </c>
    </row>
    <row r="34" ht="59" customHeight="1" spans="1:6">
      <c r="A34" s="4">
        <v>32</v>
      </c>
      <c r="B34" s="5" t="s">
        <v>104</v>
      </c>
      <c r="C34" s="11" t="s">
        <v>105</v>
      </c>
      <c r="D34" s="8" t="s">
        <v>106</v>
      </c>
      <c r="E34" s="13">
        <v>60</v>
      </c>
      <c r="F34" s="7" t="s">
        <v>100</v>
      </c>
    </row>
    <row r="35" ht="59" customHeight="1" spans="1:6">
      <c r="A35" s="4">
        <v>33</v>
      </c>
      <c r="B35" s="5" t="s">
        <v>107</v>
      </c>
      <c r="C35" s="11" t="s">
        <v>108</v>
      </c>
      <c r="D35" s="14" t="s">
        <v>109</v>
      </c>
      <c r="E35" s="13">
        <v>10</v>
      </c>
      <c r="F35" s="6" t="s">
        <v>10</v>
      </c>
    </row>
    <row r="36" ht="59" customHeight="1" spans="1:6">
      <c r="A36" s="4">
        <v>34</v>
      </c>
      <c r="B36" s="5" t="s">
        <v>110</v>
      </c>
      <c r="C36" s="11" t="s">
        <v>12</v>
      </c>
      <c r="D36" s="16" t="s">
        <v>111</v>
      </c>
      <c r="E36" s="13">
        <v>200</v>
      </c>
      <c r="F36" s="16" t="s">
        <v>112</v>
      </c>
    </row>
    <row r="37" ht="59" customHeight="1" spans="1:6">
      <c r="A37" s="4">
        <v>35</v>
      </c>
      <c r="B37" s="5" t="s">
        <v>113</v>
      </c>
      <c r="C37" s="11" t="s">
        <v>12</v>
      </c>
      <c r="D37" s="12" t="s">
        <v>114</v>
      </c>
      <c r="E37" s="13">
        <v>60</v>
      </c>
      <c r="F37" s="7" t="s">
        <v>53</v>
      </c>
    </row>
    <row r="38" ht="59" customHeight="1" spans="1:6">
      <c r="A38" s="4">
        <v>36</v>
      </c>
      <c r="B38" s="5" t="s">
        <v>115</v>
      </c>
      <c r="C38" s="11" t="s">
        <v>12</v>
      </c>
      <c r="D38" s="6" t="s">
        <v>116</v>
      </c>
      <c r="E38" s="13">
        <v>48.99</v>
      </c>
      <c r="F38" s="7" t="s">
        <v>53</v>
      </c>
    </row>
    <row r="39" ht="59" customHeight="1" spans="1:6">
      <c r="A39" s="4">
        <v>37</v>
      </c>
      <c r="B39" s="5" t="s">
        <v>117</v>
      </c>
      <c r="C39" s="11" t="s">
        <v>118</v>
      </c>
      <c r="D39" s="12" t="s">
        <v>119</v>
      </c>
      <c r="E39" s="13">
        <v>60</v>
      </c>
      <c r="F39" s="16" t="s">
        <v>100</v>
      </c>
    </row>
    <row r="40" ht="59" customHeight="1" spans="1:6">
      <c r="A40" s="4">
        <v>38</v>
      </c>
      <c r="B40" s="5" t="s">
        <v>120</v>
      </c>
      <c r="C40" s="11" t="s">
        <v>121</v>
      </c>
      <c r="D40" s="12" t="s">
        <v>122</v>
      </c>
      <c r="E40" s="13">
        <v>60</v>
      </c>
      <c r="F40" s="16" t="s">
        <v>43</v>
      </c>
    </row>
    <row r="41" ht="59" customHeight="1" spans="1:6">
      <c r="A41" s="4">
        <v>39</v>
      </c>
      <c r="B41" s="5" t="s">
        <v>123</v>
      </c>
      <c r="C41" s="11" t="s">
        <v>124</v>
      </c>
      <c r="D41" s="12" t="s">
        <v>125</v>
      </c>
      <c r="E41" s="13">
        <v>60</v>
      </c>
      <c r="F41" s="16" t="s">
        <v>43</v>
      </c>
    </row>
    <row r="42" ht="59" customHeight="1" spans="1:6">
      <c r="A42" s="4">
        <v>40</v>
      </c>
      <c r="B42" s="5" t="s">
        <v>126</v>
      </c>
      <c r="C42" s="11" t="s">
        <v>127</v>
      </c>
      <c r="D42" s="12" t="s">
        <v>128</v>
      </c>
      <c r="E42" s="13">
        <v>60</v>
      </c>
      <c r="F42" s="16" t="s">
        <v>43</v>
      </c>
    </row>
    <row r="43" ht="59" customHeight="1" spans="1:6">
      <c r="A43" s="4">
        <v>41</v>
      </c>
      <c r="B43" s="5" t="s">
        <v>129</v>
      </c>
      <c r="C43" s="11" t="s">
        <v>130</v>
      </c>
      <c r="D43" s="12" t="s">
        <v>131</v>
      </c>
      <c r="E43" s="13">
        <v>10</v>
      </c>
      <c r="F43" s="16" t="s">
        <v>47</v>
      </c>
    </row>
    <row r="44" ht="93" customHeight="1" spans="1:6">
      <c r="A44" s="4">
        <v>42</v>
      </c>
      <c r="B44" s="5" t="s">
        <v>132</v>
      </c>
      <c r="C44" s="11" t="s">
        <v>33</v>
      </c>
      <c r="D44" s="12" t="s">
        <v>133</v>
      </c>
      <c r="E44" s="13">
        <v>60</v>
      </c>
      <c r="F44" s="16" t="s">
        <v>10</v>
      </c>
    </row>
    <row r="45" ht="59" customHeight="1" spans="1:6">
      <c r="A45" s="4">
        <v>43</v>
      </c>
      <c r="B45" s="5" t="s">
        <v>134</v>
      </c>
      <c r="C45" s="11" t="s">
        <v>135</v>
      </c>
      <c r="D45" s="12" t="s">
        <v>136</v>
      </c>
      <c r="E45" s="13">
        <v>60</v>
      </c>
      <c r="F45" s="16" t="s">
        <v>10</v>
      </c>
    </row>
    <row r="46" ht="59" customHeight="1" spans="1:6">
      <c r="A46" s="4">
        <v>44</v>
      </c>
      <c r="B46" s="5" t="s">
        <v>137</v>
      </c>
      <c r="C46" s="11" t="s">
        <v>138</v>
      </c>
      <c r="D46" s="12" t="s">
        <v>139</v>
      </c>
      <c r="E46" s="13">
        <v>60</v>
      </c>
      <c r="F46" s="16" t="s">
        <v>10</v>
      </c>
    </row>
    <row r="47" ht="59" hidden="1" customHeight="1" spans="1:6">
      <c r="A47" s="4"/>
      <c r="B47" s="17"/>
      <c r="C47" s="18"/>
      <c r="D47" s="18"/>
      <c r="E47" s="13"/>
      <c r="F47" s="19"/>
    </row>
    <row r="48" ht="59" hidden="1" customHeight="1" spans="1:6">
      <c r="A48" s="4"/>
      <c r="B48" s="17"/>
      <c r="C48" s="18"/>
      <c r="D48" s="18"/>
      <c r="E48" s="13"/>
      <c r="F48" s="19"/>
    </row>
    <row r="49" ht="59" customHeight="1" spans="1:6">
      <c r="A49" s="4" t="s">
        <v>140</v>
      </c>
      <c r="B49" s="18"/>
      <c r="C49" s="18"/>
      <c r="D49" s="18"/>
      <c r="E49" s="13">
        <f>SUM(E3:E46)</f>
        <v>4899</v>
      </c>
      <c r="F49" s="19"/>
    </row>
    <row r="50" ht="53" customHeight="1" spans="1:6">
      <c r="A50" s="20" t="s">
        <v>141</v>
      </c>
      <c r="B50" s="20"/>
      <c r="C50" s="20"/>
      <c r="D50" s="20"/>
      <c r="E50" s="20"/>
      <c r="F50" s="20"/>
    </row>
    <row r="51" ht="51" customHeight="1"/>
    <row r="52" ht="40" customHeight="1"/>
    <row r="53" ht="42" customHeight="1"/>
    <row r="54" ht="42" customHeight="1"/>
    <row r="55" ht="42" customHeight="1"/>
    <row r="56" ht="85" customHeight="1"/>
    <row r="57" ht="80" customHeight="1"/>
    <row r="58" ht="57" customHeight="1"/>
  </sheetData>
  <mergeCells count="2">
    <mergeCell ref="A1:F1"/>
    <mergeCell ref="A50:F50"/>
  </mergeCells>
  <printOptions horizontalCentered="1"/>
  <pageMargins left="0.554861111111111" right="0.554861111111111" top="0.802777777777778" bottom="0.802777777777778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邬童</cp:lastModifiedBy>
  <dcterms:created xsi:type="dcterms:W3CDTF">2019-06-04T09:22:00Z</dcterms:created>
  <dcterms:modified xsi:type="dcterms:W3CDTF">2025-06-03T08:36:04Z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>
    <vt:lpwstr>11</vt:lpwstr>
  </property>
  <property fmtid="{D5CDD505-2E9C-101B-9397-08002B2CF9AE}" pid="4" name="ICV">
    <vt:lpwstr>709DB7C7EEB34526A7F74C03B24E67DB_13</vt:lpwstr>
  </property>
</Properties>
</file>