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externalReferences>
    <externalReference r:id="rId2"/>
  </externalReferences>
  <definedNames>
    <definedName name="_xlnm.Print_Titles" localSheetId="0">Sheet1!$2:2</definedName>
    <definedName name="项目分类">[1]项目明细分类表!$A$11:$A$14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<sst xmlns="http://schemas.openxmlformats.org/spreadsheetml/2006/main" count="305" uniqueCount="229">
  <si>
    <t>2025年度新乡县财政衔接资金结果分配表</t>
  </si>
  <si>
    <t>序号</t>
  </si>
  <si>
    <t>项目名称</t>
  </si>
  <si>
    <t>建设地点</t>
  </si>
  <si>
    <t>建设内容</t>
  </si>
  <si>
    <t>投资规模</t>
  </si>
  <si>
    <t>责任单位</t>
  </si>
  <si>
    <t>2025年新乡县七里营镇龙泉村扶持村集体经济产业帮扶项目</t>
  </si>
  <si>
    <t>新乡县龙泉村</t>
  </si>
  <si>
    <t xml:space="preserve">项目建设标准厂房设计长100米，宽60米，高13米，为双跨30*2结构.   </t>
  </si>
  <si>
    <t>七里营镇人民政府</t>
  </si>
  <si>
    <t>2025年新乡县七里营镇刘店村等6个村仓储项目（村集体经济项目）</t>
  </si>
  <si>
    <t>新乡县</t>
  </si>
  <si>
    <t>①长100米，宽24米，面积2400平方米单层钢结构仓库。②长48米，宽45米，面积2160平方米单层钢结构仓库。总面积4560平方米及相关配套设施。</t>
  </si>
  <si>
    <t>新乡县组织部</t>
  </si>
  <si>
    <t>2025年新乡县小冀镇苗庄村、崔庄村标准厂房建设项目（村集体经济项目）</t>
  </si>
  <si>
    <t>新建长60米，宽23.5米，总面积1410平方米单层钢结构厂房及相关配套设施。</t>
  </si>
  <si>
    <t xml:space="preserve">2025年新乡县翟坡镇齐越合作社到村到户产业帮扶项目 </t>
  </si>
  <si>
    <t>新乡县翟坡镇</t>
  </si>
  <si>
    <t>依托翟坡镇齐越合作社，利用该合作社良好的经营模式，打造“合作社+村级集体+脱贫户（含监测帮扶对象）”的产业链条，因地制宜发展产业。结成合作经营共同体，合作社每年按照不低于项目资金额的5%收益分配给村集体，村集体将项目分配所得收益的70%用于扶持户增收，30%用于村内公益事业。</t>
  </si>
  <si>
    <t>翟坡镇人民政府</t>
  </si>
  <si>
    <t>2025年新乡县七里营镇西阳兴村仓库建设项目</t>
  </si>
  <si>
    <t>七里营镇西阳兴村</t>
  </si>
  <si>
    <t>用于建设单层钢结构仓库一座，长60米，宽23米，檐口高度9米，建筑面积1380平方米，及相关配套设施。</t>
  </si>
  <si>
    <t>2025年古固寨镇金良丰产业帮扶项目</t>
  </si>
  <si>
    <t>新乡县古固寨镇</t>
  </si>
  <si>
    <t>将到户产业扶持资金以村集体为单位投入到金良丰，进行合作经营，因地制宜发展产业，促进乡村振兴。合作社每年按照不低于项目资金额5%的收益分配给村集体，村集体将项目分配所得收益按照7：3比例，用于脱贫户（含监测帮扶对象）增收以及村内公益事业。合作期限3年，合作期满合同终止时，公司将本金返还至各村集体，村集体可利用该笔资金，继续谋划发展产业，壮大村集体经济。</t>
  </si>
  <si>
    <t>古固寨镇人民政府</t>
  </si>
  <si>
    <t>2025年新乡县七里营镇东阳兴村仓库建设项目</t>
  </si>
  <si>
    <t>七里营镇东阳兴村</t>
  </si>
  <si>
    <t>建设单层钢结构仓库一座，长50米，宽22米，总建筑面积1100平方米。</t>
  </si>
  <si>
    <t>2025年新乡县七里营镇西曹村农贸市场建设项目</t>
  </si>
  <si>
    <t>七里营镇西曹村</t>
  </si>
  <si>
    <t>新建砖混门面房长160米，高3.3米，深8米。</t>
  </si>
  <si>
    <t>2025年新乡县七里营镇八柳树村村集体产业帮扶项目</t>
  </si>
  <si>
    <t>七里营镇八柳树村</t>
  </si>
  <si>
    <t>项目总建筑面积3680平方米，为五层建筑，每层建筑面积736平方米。占地面积1660平方米，东西长约46米，南北宽约36米。建筑物结构形式为砖混+框架，建筑5层，层高3.9米。</t>
  </si>
  <si>
    <t>2025年新乡县翟坡镇东大阳堤村面粉深加工产业建设项目</t>
  </si>
  <si>
    <t>翟坡镇东大阳堤村</t>
  </si>
  <si>
    <t>新建单层钢结构农业厂房2座长50米*宽50米*高8米，总建筑面积5000平方米</t>
  </si>
  <si>
    <t>2025年新乡县古固寨镇前辛庄村基础设施建设项目</t>
  </si>
  <si>
    <t>古固寨镇前辛庄村</t>
  </si>
  <si>
    <t>新修村内污水管网3条DN600，760米，DN300，1400米，观察井26个，47个雨水;DN400，212米，观察井6个;DN400，368米观察井10个。</t>
  </si>
  <si>
    <t>2025年新乡县合河乡合河村集体经济发展建设项目</t>
  </si>
  <si>
    <t>合河乡合河村</t>
  </si>
  <si>
    <t>建设两层砖混结构建筑一座，长70米，宽20米，总建筑面积2800平方米及给排水、消防、强弱电设施相关配套设施。</t>
  </si>
  <si>
    <t>合河乡人民政府</t>
  </si>
  <si>
    <t>2025年新乡县大召营镇归园到村到户产业帮扶项目</t>
  </si>
  <si>
    <t>新乡县大召营镇</t>
  </si>
  <si>
    <t>公司良好的经营模式，打造“公司+村级集体+脱贫户（含监测帮扶对象）”的产业链条，因地制宜发展产业。结成合作经营共同体，公司每年按照不低于项目资金额的5%收益分配给5个村集体，村集体将项目分配所得收益的70%用于扶持户增收，30%用于村内公益事业。</t>
  </si>
  <si>
    <t>大召营镇人民政府</t>
  </si>
  <si>
    <t>2025年新乡县“百企万户”产业富民工程安置就业奖补资金项目</t>
  </si>
  <si>
    <t>安排脱贫户（含监测帮扶对象）用工稳定在5人以上（含5人），县财政每年给予3万元的建点补助；每增加1人，建点补助增加1万元，建点补助最高不超过15万元。安排脱贫户（含监测帮扶对象）家庭劳动力2人（含2人）以上的，县财政给予企业奖励，标准为：脱贫户（含监测帮扶对象）劳动力每人的月收入达到1600元（含1600元）以上的，按实施年度周期实际工资收入的30%给予奖补。</t>
  </si>
  <si>
    <t xml:space="preserve">新乡县工商联         </t>
  </si>
  <si>
    <t>2025年新乡县产业项目质保金项目</t>
  </si>
  <si>
    <t>对2024年新乡产业项目质保金</t>
  </si>
  <si>
    <t>新乡县农业农村局</t>
  </si>
  <si>
    <t>2025年新乡县小额信贷贴息项目</t>
  </si>
  <si>
    <t>为脱贫户进行“户贷户用”贴息用，贴息利率为4.75%左右</t>
  </si>
  <si>
    <t>新乡县金融服务中心</t>
  </si>
  <si>
    <t>2025年新乡县脱贫劳动力（含监测帮扶对象）跨省外出务工一次性交通补助</t>
  </si>
  <si>
    <t>为进一步鼓励跨省外出务工脱贫劳动力（含监测帮扶对象）稳定就业，为新乡县脱贫劳动力（含监测帮扶对象）当年跨省外出务工时间连续在3个月以上给予一次性交通补助。</t>
  </si>
  <si>
    <t>新乡县人社局</t>
  </si>
  <si>
    <t>2025年新乡县“雨露计划”短期技能补助项目</t>
  </si>
  <si>
    <t>2024年对脱贫户及监测帮扶对象接受我省、市、县三级培训给予补助，每人计划按1500-2000元补贴</t>
  </si>
  <si>
    <t>2025年新乡县古固寨镇冷庄村基础设施建设</t>
  </si>
  <si>
    <t>古固寨镇冷庄村</t>
  </si>
  <si>
    <t>新修建C25道路，0.15米厚，长1450米，总面积6550平方米</t>
  </si>
  <si>
    <t>2025年新乡县古固寨镇南张庄村基础设施建设</t>
  </si>
  <si>
    <t>古固寨镇南张庄村</t>
  </si>
  <si>
    <t>新修建C25道路，厚0.15米，长1781米，6660平方米</t>
  </si>
  <si>
    <t>2025年新乡县古固寨镇三王庄村基础设施建设</t>
  </si>
  <si>
    <t>古固寨镇三王庄村</t>
  </si>
  <si>
    <t>道路修建总长1964.5米，厚度15厘米，共6638.6平方米。</t>
  </si>
  <si>
    <t>2025年新乡县合河乡范岭村基础设施建设项目</t>
  </si>
  <si>
    <t>合河乡范岭村</t>
  </si>
  <si>
    <t>新修村内C30混凝土道路5条，厚度18CM，总面积897.2平方</t>
  </si>
  <si>
    <t>2025年新乡县古固寨镇中央财政以工代赈项目</t>
  </si>
  <si>
    <t>新修道路3条，1200米，5000平方米</t>
  </si>
  <si>
    <t>2025年新乡县朗公庙镇永安村村内道路建设项目</t>
  </si>
  <si>
    <t>朗公庙镇永安村</t>
  </si>
  <si>
    <t>新修村内道路总长205米，总面积1230平方米</t>
  </si>
  <si>
    <t>朗公庙镇人民政府</t>
  </si>
  <si>
    <t>2025年新乡县古固寨镇史屯村基础设施建设项目</t>
  </si>
  <si>
    <t>古固寨镇史屯村</t>
  </si>
  <si>
    <t>修建C25村内道路，厚0.15米，长1850米，总面积6500平方米</t>
  </si>
  <si>
    <t>2025年新乡县合河乡合河村基础设施建设项目</t>
  </si>
  <si>
    <t>新修村内C30混凝土道路3条，总面积985.35平方，厚度15CM</t>
  </si>
  <si>
    <t>2025年新乡县翟坡镇北翟坡村基础设施建设项目</t>
  </si>
  <si>
    <t>翟坡镇北翟坡村</t>
  </si>
  <si>
    <t>一号排水设施长400米，HDPE双壁波纹管DN400；
二号排水设施长200米，HDPE双壁波纹管DN400;
三号排水设施长400米，HDPE双壁波纹管DN400；
四号排水设施长150米，HDPE双壁波纹管DN400；
管网总长:1150米观测井25座。</t>
  </si>
  <si>
    <t>2025年新乡县翟坡镇周王庄村基础设施建设项目</t>
  </si>
  <si>
    <t>翟坡镇周王庄村</t>
  </si>
  <si>
    <t>新修排水设施长416米，直径1米混凝土管 ，砌筑井15座， 新修道路一条，长180米，宽6米，厚0.15米</t>
  </si>
  <si>
    <t>2025年新乡县翟坡镇岗头村排水设施建设项目</t>
  </si>
  <si>
    <t>翟坡镇岗头村</t>
  </si>
  <si>
    <t xml:space="preserve">
铺设20条排水设施管道，型号为HDPE双壁波纹管DN200，共计长度2480米，观测井60座</t>
  </si>
  <si>
    <t>2025年新乡县大召营镇大召营村东坑塘治理项目</t>
  </si>
  <si>
    <t>大召营镇大召营村</t>
  </si>
  <si>
    <t>片石铺设护坡及硬化3000平方米，硬化780平方米及雨水管网320米等配套设施。</t>
  </si>
  <si>
    <t>2025年新乡县小冀镇聂庄基础设施建设项目</t>
  </si>
  <si>
    <t>小冀镇聂庄村</t>
  </si>
  <si>
    <t>1.新村西部沿河土路新修DN400波纹污水管146米，检查井5座，硬化道路2172平方米，厚15cm；2.老村（北）改造区域新修DN200波纹污水管40米，DN300波纹污水管170米，检查井14座，硬化道路1792平方米，厚18cm。</t>
  </si>
  <si>
    <t>小冀镇人民政府</t>
  </si>
  <si>
    <t>2025年新乡县七里营镇刘八庄村基础设施项目</t>
  </si>
  <si>
    <t>七里营镇刘八庄村</t>
  </si>
  <si>
    <t>新建污水管网长1500米，窨井45个及相关配套设施</t>
  </si>
  <si>
    <t>2025年新乡县小冀镇京华社区基础设施建设项目</t>
  </si>
  <si>
    <t>小冀镇京华社区</t>
  </si>
  <si>
    <t>修建道路2051平方米，厚15cm，DN400波纹管582米,检查井24座</t>
  </si>
  <si>
    <t>2025年新乡县七里营镇马庄村基础设施项目</t>
  </si>
  <si>
    <t>七里营镇马庄村</t>
  </si>
  <si>
    <t>新修道路长136米，宽5米、长120宽4.5米，厚度0.16米，总面积1220平方米。</t>
  </si>
  <si>
    <t>2025年新乡县乡村建设行动质保金项目</t>
  </si>
  <si>
    <t>新乡县乡村建设行动质保金</t>
  </si>
  <si>
    <r>
      <rPr>
        <sz val="12"/>
        <rFont val="宋体"/>
        <charset val="0"/>
      </rPr>
      <t>新乡县农业农村局</t>
    </r>
    <r>
      <rPr>
        <sz val="12"/>
        <rFont val="Courier New"/>
        <charset val="0"/>
      </rPr>
      <t xml:space="preserve"> </t>
    </r>
  </si>
  <si>
    <t>2025年新乡县“雨露计划”职业教育项目</t>
  </si>
  <si>
    <t>春、秋季对中职中专高职高专的脱贫户及监测帮扶对象学生进行每季1500元的补助</t>
  </si>
  <si>
    <t>2025年新乡县项目管理费</t>
  </si>
  <si>
    <t>项目的管理费用</t>
  </si>
  <si>
    <t>2025年新乡县小冀镇王屯村基础设施项目</t>
  </si>
  <si>
    <t>小冀镇王屯村</t>
  </si>
  <si>
    <t>1.新修道路709.1平方米，厚15cm；2.新修道路1760平方米，厚18cm；3.DN300波纹管1265.5米，检查井41座。</t>
  </si>
  <si>
    <t>2025年新乡县合河乡陈庄村污水管网及基础设施建设项目</t>
  </si>
  <si>
    <t>合河乡陈庄村</t>
  </si>
  <si>
    <t>1、新建C30混凝土道路1条，长24米宽6米厚度18CM.2、新修污水管网总长1006米，直径400混凝土过路管道长40米，DN400双壁波纹管长度966米，直径700MM砖砌监测井37座。</t>
  </si>
  <si>
    <t>2025年新乡县合河乡西元封村排水设施建设项目</t>
  </si>
  <si>
    <t>合河乡西元封村</t>
  </si>
  <si>
    <t>1、新修成品预制块护坡渠道440米，（1、215米护坡渠道上口宽4.5米。2、225米护坡渠道上口宽3.2米）2、新建外径1.5米钢筋混凝土管6米长，两侧砖砌370MM厚一字墙。</t>
  </si>
  <si>
    <t>2025年新乡县合河乡田小郭村排水设施建设项目</t>
  </si>
  <si>
    <t>合河乡田小郭村</t>
  </si>
  <si>
    <t>1、新建C30混凝土道路长117.80米，宽5米。2、新建钢筋混凝土管沟117.80米，新建管沟盖板218.65米，管沟盖板间隔35米安装铸铁盖板规格490MM*400MM。3、新建直径400MM混凝土污水管道117.80米。</t>
  </si>
  <si>
    <t>2025年新乡县大召营镇刘大召村基础设施建设项目</t>
  </si>
  <si>
    <t>大召营镇刘大召村</t>
  </si>
  <si>
    <t>村内硬化道路5条，总面积907平方米，厚度15厘米，C25商砼。</t>
  </si>
  <si>
    <t>2025年新乡县七里营镇八柳树村基础设施建设项目</t>
  </si>
  <si>
    <t>新修道路1号：长670米，宽4.5米，面积3015平方米；2号：长135米，宽6米，面积810平方米；3号：长26米，宽5米，面积130平方米；4号：长220米，宽4.5米，面积990平方米；5号：长184米，宽4米，面积736平方米；总合计：长1339米，面积5681平方米。</t>
  </si>
  <si>
    <t>2025年新乡县七里营镇杨庄村基础设施建设项目</t>
  </si>
  <si>
    <t>七里营镇杨庄村</t>
  </si>
  <si>
    <t>1.新修污水管网2557米，PC波纹管2557米；2.观测井50座。3.新修道路1185.3平方米。4.沉淀池一座100立方米。</t>
  </si>
  <si>
    <t>2025年新乡县七里营镇沟王村基础设施建设项目</t>
  </si>
  <si>
    <t>七里营镇沟王村</t>
  </si>
  <si>
    <t>1.新修污水管网1005米，水泥管1005米；2.观测井30座。3.恢复路面1005平方米。</t>
  </si>
  <si>
    <t>2025年新乡县合河乡前村排水设施建设项目</t>
  </si>
  <si>
    <t>合河乡前村</t>
  </si>
  <si>
    <t>1.新修污水管网总长度698米，直径400MM混凝土管道长338米。直径110MMPE管长度360米。矩形监测井15座。2.流量50m3/h、扬程35米、功率11KW排污泵2台，配套控制柜1个及电线300米。</t>
  </si>
  <si>
    <t>2025年新乡县朗公庙镇朗北街村基础设施建设项目</t>
  </si>
  <si>
    <t>朗公庙镇朗北街村</t>
  </si>
  <si>
    <t>1、新修污水管网1388.5米，检查井71座；2、新修道路总长度75米，总面积300平方米。</t>
  </si>
  <si>
    <t>2025年新乡县朗公庙镇小河村基础设施建设项目</t>
  </si>
  <si>
    <t>朗公庙镇小河村</t>
  </si>
  <si>
    <t>1、新修村内道路总长97米，总面积242.5平方米。2、新修污水管网1496米，检查井91个。</t>
  </si>
  <si>
    <t>2025年新乡县七里营镇老杨庄村基础设施建设项目</t>
  </si>
  <si>
    <t>七里营镇老杨庄村</t>
  </si>
  <si>
    <t>1.新修污水管网562米，水泥管562米；2.观测井9座。3.新修路面3120平方米，厚度18cm。</t>
  </si>
  <si>
    <t>2025年新乡县大召营镇李唐马村坑塘治理项目</t>
  </si>
  <si>
    <t>大召营镇李唐马村</t>
  </si>
  <si>
    <t>片石护坡1440.22平方米，硬化211.4平方米，台阶28.68平方米，铺设DN500HDPE双壁波纹管150米等配套设施。</t>
  </si>
  <si>
    <t>2025年新乡县小冀镇东贾城村基础设施建设项目</t>
  </si>
  <si>
    <t>小冀镇东贾城村</t>
  </si>
  <si>
    <t>DN1000钢筋混凝土管700米，检查井15座，新建一套提升泵站；恢复路面混凝土路面2100平方米。</t>
  </si>
  <si>
    <t>2025年新乡县七里营镇李台村基础设施建设项目</t>
  </si>
  <si>
    <t>七里营镇李台村</t>
  </si>
  <si>
    <t>老新村路面总面积6960平方米，其中计划修沥青路面长260米、厚度5CM、面积2460平方米；混凝土地面长860米、厚度15CM、4500平方米。</t>
  </si>
  <si>
    <t>2025年新乡县大召营镇南陈庄村新建污水管网工程项目</t>
  </si>
  <si>
    <t>大召营镇南陈庄村</t>
  </si>
  <si>
    <t>新修管网：DN400长1281米，DN200长1138.8米，PE110长135米，1000mm检查井64座、小检查井40个等配套设施。</t>
  </si>
  <si>
    <t>2025年新乡县翟坡镇北翟坡村道路建设项目</t>
  </si>
  <si>
    <t>新修道路8条，总长513米，总面积2309平方米。</t>
  </si>
  <si>
    <t>2025年新乡县翟坡镇牛任旺村基础设施项目</t>
  </si>
  <si>
    <t>翟坡镇牛任旺村</t>
  </si>
  <si>
    <t>新修道路4条，总长384.5米，总面积1922.5平方米。</t>
  </si>
  <si>
    <t>2025年新乡县朗公庙镇北固军村基础设施建设项目</t>
  </si>
  <si>
    <t>朗公庙镇北固军村</t>
  </si>
  <si>
    <t>新修污水管网1458米，检查井60座。</t>
  </si>
  <si>
    <t>2025年新乡县朗公庙镇河南盛亚牧业到村到户产业项目</t>
  </si>
  <si>
    <t>利用项目资金200万元购买奶牛生物资产，依托河南盛亚牧业有限公司，利用该公司良好的经营模式，“公司+村级集体+脱贫户(含监测户)”的产业链条,因地制宜发展产业帮扶。5个村级集体将200万的财政衔接补助资金以村集体为单位投入到河南盛亚牧业有限公司，结成合作经营共同体，公司每年按照不低于项目资金额的5%收益分配给村集体，村集体将项目分配所得收益的70%用于扶持户增收，30%用于村内公益事业。项目建设地点：河南盛亚牧业有限公司</t>
  </si>
  <si>
    <t>2025年新乡县翟坡镇兴宁村基础设施建设项目</t>
  </si>
  <si>
    <t>翟坡镇兴宁村</t>
  </si>
  <si>
    <t>新建道路一条，长850米，宽6米，厚0.15米；新建排水设施一条，长220米，HDPE波纹管DN400管。</t>
  </si>
  <si>
    <t>2025年新乡县合河乡合河村村内道路修缮项目（少数民族）</t>
  </si>
  <si>
    <t>硬化村内道路3600平方米</t>
  </si>
  <si>
    <t>新乡县民族宗教事务局</t>
  </si>
  <si>
    <t>2025年新乡县朗公庙镇杨街村污水管网建设项目</t>
  </si>
  <si>
    <t>朗公庙镇杨街村</t>
  </si>
  <si>
    <t>新建污水管网HDPE管DN400:249米、DN300：864米、DN200:237.32米；塑料检查井:76座，恢复水泥混凝土路面：1369.56m²，厚度15cm，C30混凝土</t>
  </si>
  <si>
    <t>2025年新乡县合河乡西元封村基础设施建设项目</t>
  </si>
  <si>
    <t>新修村内沥青混凝土路面，长569米，宽8米，总面积4552平方米，厚度7厘米。</t>
  </si>
  <si>
    <r>
      <t>2025</t>
    </r>
    <r>
      <rPr>
        <sz val="12"/>
        <rFont val="宋体"/>
        <charset val="134"/>
      </rPr>
      <t>年新乡县翟坡镇常兴铺村道路建设项目</t>
    </r>
  </si>
  <si>
    <t>翟坡镇常兴铺村</t>
  </si>
  <si>
    <t xml:space="preserve">
新修C25混凝土道路3条，长438米，总面积1798.5平方米。</t>
  </si>
  <si>
    <r>
      <t>2025</t>
    </r>
    <r>
      <rPr>
        <sz val="12"/>
        <rFont val="宋体"/>
        <charset val="134"/>
      </rPr>
      <t>年新乡县翟坡镇红林村基础设施建设项目</t>
    </r>
  </si>
  <si>
    <t>翟坡镇红林村</t>
  </si>
  <si>
    <r>
      <t>新修排水设施</t>
    </r>
    <r>
      <rPr>
        <sz val="12"/>
        <rFont val="Courier New"/>
        <family val="3"/>
        <charset val="0"/>
      </rPr>
      <t>HDPE</t>
    </r>
    <r>
      <rPr>
        <sz val="12"/>
        <rFont val="宋体"/>
        <charset val="134"/>
      </rPr>
      <t>双壁波纹管</t>
    </r>
    <r>
      <rPr>
        <sz val="12"/>
        <rFont val="Courier New"/>
        <family val="3"/>
        <charset val="0"/>
      </rPr>
      <t>DN200</t>
    </r>
    <r>
      <rPr>
        <sz val="12"/>
        <rFont val="宋体"/>
        <charset val="134"/>
      </rPr>
      <t>长</t>
    </r>
    <r>
      <rPr>
        <sz val="12"/>
        <rFont val="Courier New"/>
        <family val="3"/>
        <charset val="0"/>
      </rPr>
      <t>900</t>
    </r>
    <r>
      <rPr>
        <sz val="12"/>
        <rFont val="宋体"/>
        <charset val="134"/>
      </rPr>
      <t>米；</t>
    </r>
    <r>
      <rPr>
        <sz val="12"/>
        <rFont val="Courier New"/>
        <family val="3"/>
        <charset val="0"/>
      </rPr>
      <t>2</t>
    </r>
    <r>
      <rPr>
        <sz val="12"/>
        <rFont val="宋体"/>
        <charset val="134"/>
      </rPr>
      <t>、</t>
    </r>
    <r>
      <rPr>
        <sz val="12"/>
        <rFont val="Courier New"/>
        <family val="3"/>
        <charset val="0"/>
      </rPr>
      <t>HDPE</t>
    </r>
    <r>
      <rPr>
        <sz val="12"/>
        <rFont val="宋体"/>
        <charset val="134"/>
      </rPr>
      <t>双壁波纹管</t>
    </r>
    <r>
      <rPr>
        <sz val="12"/>
        <rFont val="Courier New"/>
        <family val="3"/>
        <charset val="0"/>
      </rPr>
      <t>DN160</t>
    </r>
    <r>
      <rPr>
        <sz val="12"/>
        <rFont val="宋体"/>
        <charset val="134"/>
      </rPr>
      <t>长</t>
    </r>
    <r>
      <rPr>
        <sz val="12"/>
        <rFont val="Courier New"/>
        <family val="3"/>
        <charset val="0"/>
      </rPr>
      <t>700</t>
    </r>
    <r>
      <rPr>
        <sz val="12"/>
        <rFont val="宋体"/>
        <charset val="134"/>
      </rPr>
      <t>米；</t>
    </r>
    <r>
      <rPr>
        <sz val="12"/>
        <rFont val="Courier New"/>
        <family val="3"/>
        <charset val="0"/>
      </rPr>
      <t>3</t>
    </r>
    <r>
      <rPr>
        <sz val="12"/>
        <rFont val="宋体"/>
        <charset val="134"/>
      </rPr>
      <t>、新修</t>
    </r>
    <r>
      <rPr>
        <sz val="12"/>
        <rFont val="Courier New"/>
        <family val="3"/>
        <charset val="0"/>
      </rPr>
      <t>C25</t>
    </r>
    <r>
      <rPr>
        <sz val="12"/>
        <rFont val="宋体"/>
        <charset val="134"/>
      </rPr>
      <t>道路</t>
    </r>
    <r>
      <rPr>
        <sz val="12"/>
        <rFont val="Courier New"/>
        <family val="3"/>
        <charset val="0"/>
      </rPr>
      <t>3</t>
    </r>
    <r>
      <rPr>
        <sz val="12"/>
        <rFont val="宋体"/>
        <charset val="134"/>
      </rPr>
      <t>条，</t>
    </r>
    <r>
      <rPr>
        <sz val="12"/>
        <rFont val="Courier New"/>
        <family val="3"/>
        <charset val="0"/>
      </rPr>
      <t>10cm</t>
    </r>
    <r>
      <rPr>
        <sz val="12"/>
        <rFont val="宋体"/>
        <charset val="134"/>
      </rPr>
      <t>厚，长</t>
    </r>
    <r>
      <rPr>
        <sz val="12"/>
        <rFont val="Courier New"/>
        <family val="3"/>
        <charset val="0"/>
      </rPr>
      <t>330</t>
    </r>
    <r>
      <rPr>
        <sz val="12"/>
        <rFont val="宋体"/>
        <charset val="134"/>
      </rPr>
      <t>米，</t>
    </r>
    <r>
      <rPr>
        <sz val="12"/>
        <rFont val="Courier New"/>
        <family val="3"/>
        <charset val="0"/>
      </rPr>
      <t>990</t>
    </r>
    <r>
      <rPr>
        <sz val="12"/>
        <rFont val="宋体"/>
        <charset val="134"/>
      </rPr>
      <t>平方米。</t>
    </r>
  </si>
  <si>
    <t>2025年新乡县小冀镇西街村基础设施建设项目</t>
  </si>
  <si>
    <t>小冀镇西街村</t>
  </si>
  <si>
    <t>建设村内道路5条，共计1742.4平方米，使用C30商砼，厚度18厘米，DN300波纹管403米，成品塑料污水检查井16座。</t>
  </si>
  <si>
    <t>2025年新乡县朗公庙镇西荆楼村雨水管网建设项目</t>
  </si>
  <si>
    <t>朗公庙镇西荆楼村</t>
  </si>
  <si>
    <t>新修雨水管网D1000级钢筋混凝土钢承插口管408m，直径1800砖砌圆形雨水检查井7座，矩形三通砖砌雨水检查井1座。</t>
  </si>
  <si>
    <t>2025年新乡县合河乡西永康村坑塘治理项目</t>
  </si>
  <si>
    <t>合河乡西永康村</t>
  </si>
  <si>
    <t>新建坑塘一座，护坡采用用M10浆砌石扭曲面，厚度:450mm，面积1200.67平方米。C20混凝土路面厚度15CM，面积448平方米，及相关配套设施。</t>
  </si>
  <si>
    <t>2025年新乡县合河乡东元封村基础设施建设项目</t>
  </si>
  <si>
    <t>合河乡东元封村</t>
  </si>
  <si>
    <t>新修C30混凝土道路总面积3555.6平方米，厚度15CM。</t>
  </si>
  <si>
    <r>
      <t>2025</t>
    </r>
    <r>
      <rPr>
        <sz val="12"/>
        <rFont val="宋体"/>
        <charset val="134"/>
      </rPr>
      <t>年新乡县翟坡镇东营村基础设施建设项目</t>
    </r>
  </si>
  <si>
    <t>翟坡镇东营村</t>
  </si>
  <si>
    <r>
      <t>新修管网</t>
    </r>
    <r>
      <rPr>
        <sz val="12"/>
        <rFont val="Courier New"/>
        <charset val="134"/>
      </rPr>
      <t>DN200</t>
    </r>
    <r>
      <rPr>
        <sz val="12"/>
        <rFont val="宋体"/>
        <charset val="134"/>
      </rPr>
      <t>塑料管</t>
    </r>
    <r>
      <rPr>
        <sz val="12"/>
        <rFont val="Courier New"/>
        <charset val="134"/>
      </rPr>
      <t>1644.86m</t>
    </r>
    <r>
      <rPr>
        <sz val="12"/>
        <rFont val="宋体"/>
        <charset val="134"/>
      </rPr>
      <t>，</t>
    </r>
    <r>
      <rPr>
        <sz val="12"/>
        <rFont val="Courier New"/>
        <charset val="134"/>
      </rPr>
      <t>89</t>
    </r>
    <r>
      <rPr>
        <sz val="12"/>
        <rFont val="宋体"/>
        <charset val="134"/>
      </rPr>
      <t>个塑料检查井；新修</t>
    </r>
    <r>
      <rPr>
        <sz val="12"/>
        <rFont val="Courier New"/>
        <charset val="134"/>
      </rPr>
      <t>C25</t>
    </r>
    <r>
      <rPr>
        <sz val="12"/>
        <rFont val="宋体"/>
        <charset val="134"/>
      </rPr>
      <t>道路</t>
    </r>
    <r>
      <rPr>
        <sz val="12"/>
        <rFont val="Courier New"/>
        <charset val="134"/>
      </rPr>
      <t>810</t>
    </r>
    <r>
      <rPr>
        <sz val="12"/>
        <rFont val="宋体"/>
        <charset val="134"/>
      </rPr>
      <t>㎡，</t>
    </r>
    <r>
      <rPr>
        <sz val="12"/>
        <rFont val="Courier New"/>
        <charset val="134"/>
      </rPr>
      <t>12cm</t>
    </r>
    <r>
      <rPr>
        <sz val="12"/>
        <rFont val="宋体"/>
        <charset val="134"/>
      </rPr>
      <t>厚。</t>
    </r>
  </si>
  <si>
    <t>2025年新乡县合河乡南永康村基础设施建设项目</t>
  </si>
  <si>
    <t>合河乡南永康村</t>
  </si>
  <si>
    <t>新修C20混凝土道路总面积3303平方米，厚度15CM。</t>
  </si>
  <si>
    <t>2025年新乡县合河乡西河村基础设施建设项目</t>
  </si>
  <si>
    <t>合河乡西河村</t>
  </si>
  <si>
    <t>新修C20混凝土道路总面积6426平方米，厚度15CM。</t>
  </si>
  <si>
    <t>2025年新乡县朗公庙镇张湾村污水管网建设项目</t>
  </si>
  <si>
    <t>朗公庙镇张湾村</t>
  </si>
  <si>
    <t>HDPE管DN 400的塑料管长448.5米。HDP管DN300的塑料管长度是486.6米。HDPE管DN 200的塑料管长度563.5米。直径700圆形污水塑料成品检查井25座。直径400的圆形污水塑料成品检查井19座，C30商砼路面22公分厚工程量130平方米，C30商砼路面12公分厚工程量982.18平方米。</t>
  </si>
  <si>
    <t>2025年新乡县合河乡崔小郭村基础设施建设项目</t>
  </si>
  <si>
    <t>合河乡崔小郭村</t>
  </si>
  <si>
    <t>新建HDPEDN300双壁波纹管网长度454米，C30混凝土路面总面积1315平方米</t>
  </si>
  <si>
    <r>
      <t>2025</t>
    </r>
    <r>
      <rPr>
        <sz val="12"/>
        <rFont val="宋体"/>
        <charset val="134"/>
      </rPr>
      <t>年新乡县翟坡镇杨任旺村基础设施建设项目</t>
    </r>
  </si>
  <si>
    <t>翟坡镇杨任旺村</t>
  </si>
  <si>
    <t>新修C25混凝土道路14条，长555米，总面积2376.4平方米。</t>
  </si>
  <si>
    <t>2025年新乡县翟坡镇中大阳堤村基础设施建设项目</t>
  </si>
  <si>
    <t>翟坡镇中大阳堤村</t>
  </si>
  <si>
    <t>新修管网DN200塑料管1383m，24个塑料检查井；新修C25道路2841.2㎡，15cm厚。</t>
  </si>
  <si>
    <t>总计</t>
  </si>
  <si>
    <t>备注：每个具体项目建设情况由责任单位另行公示。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</si>
</sst>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font>
    <font>
      <sz val="16"/>
      <color indexed="8"/>
      <name val="宋体"/>
      <charset val="134"/>
    </font>
    <font>
      <sz val="12"/>
      <color indexed="8"/>
      <name val="宋体"/>
      <charset val="134"/>
    </font>
    <font>
      <b/>
      <sz val="18"/>
      <color indexed="8"/>
      <name val="微软雅黑"/>
      <charset val="134"/>
    </font>
    <font>
      <b/>
      <sz val="12"/>
      <color indexed="8"/>
      <name val="微软雅黑"/>
      <charset val="134"/>
    </font>
    <font>
      <b/>
      <sz val="15"/>
      <color indexed="8"/>
      <name val="宋体"/>
      <charset val="134"/>
    </font>
    <font>
      <b/>
      <sz val="12"/>
      <color indexed="8"/>
      <name val="宋体"/>
      <charset val="134"/>
    </font>
    <font>
      <sz val="9"/>
      <color indexed="8"/>
      <name val="微软雅黑"/>
      <charset val="134"/>
    </font>
    <font>
      <sz val="12"/>
      <name val="宋体"/>
      <charset val="0"/>
      <scheme val="minor"/>
    </font>
    <font>
      <sz val="12"/>
      <name val="宋体"/>
      <charset val="134"/>
      <scheme val="minor"/>
    </font>
    <font>
      <sz val="12"/>
      <name val="宋体"/>
      <charset val="134"/>
    </font>
    <font>
      <sz val="12"/>
      <color theme="1"/>
      <name val="宋体"/>
      <charset val="134"/>
      <scheme val="minor"/>
    </font>
    <font>
      <sz val="12"/>
      <name val="宋体"/>
      <charset val="134"/>
      <scheme val="major"/>
    </font>
    <font>
      <sz val="12"/>
      <color rgb="FF000000"/>
      <name val="宋体"/>
      <charset val="134"/>
    </font>
    <font>
      <sz val="12"/>
      <color theme="1"/>
      <name val="宋体"/>
      <charset val="134"/>
    </font>
    <font>
      <sz val="12"/>
      <name val="宋体"/>
      <charset val="0"/>
    </font>
    <font>
      <sz val="12"/>
      <color indexed="8"/>
      <name val="Times New Roman"/>
      <charset val="134"/>
    </font>
    <font>
      <sz val="9"/>
      <color indexed="8"/>
      <name val="Times New Roman"/>
      <charset val="134"/>
    </font>
    <font>
      <sz val="9"/>
      <name val="宋体"/>
      <charset val="134"/>
    </font>
    <font>
      <b/>
      <sz val="16"/>
      <color indexed="8"/>
      <name val="仿宋_GB2312"/>
      <charset val="134"/>
    </font>
    <font>
      <b/>
      <sz val="12"/>
      <color indexed="8"/>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2"/>
      <name val="Courier New"/>
      <charset val="134"/>
    </font>
    <font>
      <sz val="12"/>
      <name val="Courier New"/>
      <family val="3"/>
      <charset val="0"/>
    </font>
    <font>
      <sz val="12"/>
      <name val="Courier New"/>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21" fillId="0" borderId="0" applyNumberFormat="0" applyBorder="0" applyAlignment="0" applyProtection="0">
      <alignment vertical="center"/>
    </xf>
    <xf numFmtId="0" fontId="22" fillId="0" borderId="0" applyNumberFormat="0" applyBorder="0" applyAlignment="0" applyProtection="0">
      <alignment vertical="center"/>
    </xf>
    <xf numFmtId="0" fontId="0" fillId="2" borderId="4" applyNumberFormat="0" applyFont="0" applyAlignment="0" applyProtection="0">
      <alignment vertical="center"/>
    </xf>
    <xf numFmtId="0" fontId="23" fillId="0" borderId="0" applyNumberFormat="0" applyBorder="0" applyAlignment="0" applyProtection="0">
      <alignment vertical="center"/>
    </xf>
    <xf numFmtId="0" fontId="24" fillId="0" borderId="0" applyNumberFormat="0" applyBorder="0" applyAlignment="0" applyProtection="0">
      <alignment vertical="center"/>
    </xf>
    <xf numFmtId="0" fontId="25" fillId="0" borderId="0" applyNumberFormat="0" applyBorder="0" applyAlignment="0" applyProtection="0">
      <alignment vertical="center"/>
    </xf>
    <xf numFmtId="0" fontId="26" fillId="0" borderId="5" applyNumberFormat="0" applyAlignment="0" applyProtection="0">
      <alignment vertical="center"/>
    </xf>
    <xf numFmtId="0" fontId="27" fillId="0" borderId="5" applyNumberFormat="0" applyAlignment="0" applyProtection="0">
      <alignment vertical="center"/>
    </xf>
    <xf numFmtId="0" fontId="28" fillId="0" borderId="6" applyNumberFormat="0" applyAlignment="0" applyProtection="0">
      <alignment vertical="center"/>
    </xf>
    <xf numFmtId="0" fontId="28" fillId="0" borderId="0" applyNumberFormat="0" applyBorder="0" applyAlignment="0" applyProtection="0">
      <alignment vertical="center"/>
    </xf>
    <xf numFmtId="0" fontId="29" fillId="3" borderId="7" applyNumberFormat="0" applyAlignment="0" applyProtection="0">
      <alignment vertical="center"/>
    </xf>
    <xf numFmtId="0" fontId="30" fillId="4" borderId="8" applyNumberFormat="0" applyAlignment="0" applyProtection="0">
      <alignment vertical="center"/>
    </xf>
    <xf numFmtId="0" fontId="31" fillId="4" borderId="7" applyNumberFormat="0" applyAlignment="0" applyProtection="0">
      <alignment vertical="center"/>
    </xf>
    <xf numFmtId="0" fontId="32" fillId="5" borderId="9" applyNumberFormat="0" applyAlignment="0" applyProtection="0">
      <alignment vertical="center"/>
    </xf>
    <xf numFmtId="0" fontId="33" fillId="0" borderId="10" applyNumberFormat="0" applyAlignment="0" applyProtection="0">
      <alignment vertical="center"/>
    </xf>
    <xf numFmtId="0" fontId="34" fillId="0" borderId="11" applyNumberFormat="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7" fillId="7" borderId="0" applyNumberFormat="0" applyBorder="0" applyAlignment="0" applyProtection="0">
      <alignment vertical="center"/>
    </xf>
    <xf numFmtId="0" fontId="37" fillId="13"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7" fillId="6"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7" fillId="15" borderId="0" applyNumberFormat="0" applyBorder="0" applyAlignment="0" applyProtection="0">
      <alignment vertical="center"/>
    </xf>
    <xf numFmtId="0" fontId="37" fillId="9" borderId="0" applyNumberFormat="0" applyBorder="0" applyAlignment="0" applyProtection="0">
      <alignment vertical="center"/>
    </xf>
    <xf numFmtId="0" fontId="38" fillId="16" borderId="0" applyNumberFormat="0" applyBorder="0" applyAlignment="0" applyProtection="0">
      <alignment vertical="center"/>
    </xf>
    <xf numFmtId="0" fontId="38" fillId="11" borderId="0" applyNumberFormat="0" applyBorder="0" applyAlignment="0" applyProtection="0">
      <alignment vertical="center"/>
    </xf>
    <xf numFmtId="0" fontId="37" fillId="11" borderId="0" applyNumberFormat="0" applyBorder="0" applyAlignment="0" applyProtection="0">
      <alignment vertical="center"/>
    </xf>
    <xf numFmtId="0" fontId="37" fillId="17"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7" fillId="3" borderId="0" applyNumberFormat="0" applyBorder="0" applyAlignment="0" applyProtection="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cellStyleXfs>
  <cellXfs count="28">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0" xfId="0" applyFont="1" applyFill="1" applyAlignment="1">
      <alignment horizontal="left" vertical="center"/>
    </xf>
    <xf numFmtId="0" fontId="20" fillId="0" borderId="0" xfId="0" applyFont="1" applyFill="1" applyAlignment="1">
      <alignment horizontal="left" vertical="center"/>
    </xf>
    <xf numFmtId="0" fontId="19" fillId="0" borderId="0" xfId="0" applyFont="1" applyFill="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6" xfId="49"/>
    <cellStyle name="常规 6" xfId="50"/>
    <cellStyle name="常规 10" xfId="51"/>
    <cellStyle name="常规 3" xfId="52"/>
    <cellStyle name="常规_Sheet1" xfId="53"/>
    <cellStyle name="常规 4" xfId="54"/>
    <cellStyle name="常规 2" xfId="55"/>
    <cellStyle name="常规 3 3 2" xfId="56"/>
    <cellStyle name="常规 7"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Desktop\2018.2019.2020&#39033;&#30446;&#24211;&#24314;&#35774;\2019.10.11\&#23553;&#19992;&#21439;2018&#24180;&#39033;&#30446;&#22522;&#3078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旬报"/>
      <sheetName val="项目进度旬报"/>
      <sheetName val="易地扶贫搬迁"/>
      <sheetName val="项目明细分类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6"/>
  <sheetViews>
    <sheetView tabSelected="1" topLeftCell="A13" workbookViewId="0">
      <selection activeCell="I61" sqref="I61"/>
    </sheetView>
  </sheetViews>
  <sheetFormatPr defaultColWidth="9" defaultRowHeight="14.25" outlineLevelCol="5"/>
  <cols>
    <col min="2" max="2" width="17.375" style="2" customWidth="1"/>
    <col min="3" max="3" width="20.625" customWidth="1"/>
    <col min="4" max="4" width="56.625" style="2" customWidth="1"/>
    <col min="5" max="5" width="12.25" customWidth="1"/>
    <col min="6" max="6" width="23.125" style="3" customWidth="1"/>
  </cols>
  <sheetData>
    <row r="1" s="1" customFormat="1" ht="45" customHeight="1" spans="1:6">
      <c r="A1" s="4" t="s">
        <v>0</v>
      </c>
      <c r="B1" s="5"/>
      <c r="C1" s="4"/>
      <c r="D1" s="5"/>
      <c r="E1" s="4"/>
      <c r="F1" s="4"/>
    </row>
    <row r="2" ht="19.5" spans="1:6">
      <c r="A2" s="6" t="s">
        <v>1</v>
      </c>
      <c r="B2" s="7" t="s">
        <v>2</v>
      </c>
      <c r="C2" s="6" t="s">
        <v>3</v>
      </c>
      <c r="D2" s="7" t="s">
        <v>4</v>
      </c>
      <c r="E2" s="6" t="s">
        <v>5</v>
      </c>
      <c r="F2" s="6" t="s">
        <v>6</v>
      </c>
    </row>
    <row r="3" ht="61" customHeight="1" spans="1:6">
      <c r="A3" s="8">
        <v>1</v>
      </c>
      <c r="B3" s="9" t="s">
        <v>7</v>
      </c>
      <c r="C3" s="10" t="s">
        <v>8</v>
      </c>
      <c r="D3" s="10" t="s">
        <v>9</v>
      </c>
      <c r="E3" s="11">
        <v>178.52</v>
      </c>
      <c r="F3" s="11" t="s">
        <v>10</v>
      </c>
    </row>
    <row r="4" ht="69" customHeight="1" spans="1:6">
      <c r="A4" s="8">
        <v>2</v>
      </c>
      <c r="B4" s="9" t="s">
        <v>11</v>
      </c>
      <c r="C4" s="11" t="s">
        <v>12</v>
      </c>
      <c r="D4" s="10" t="s">
        <v>13</v>
      </c>
      <c r="E4" s="11">
        <v>248.8</v>
      </c>
      <c r="F4" s="11" t="s">
        <v>14</v>
      </c>
    </row>
    <row r="5" ht="72" customHeight="1" spans="1:6">
      <c r="A5" s="8">
        <v>3</v>
      </c>
      <c r="B5" s="9" t="s">
        <v>15</v>
      </c>
      <c r="C5" s="10" t="s">
        <v>12</v>
      </c>
      <c r="D5" s="10" t="s">
        <v>16</v>
      </c>
      <c r="E5" s="11">
        <v>85.536</v>
      </c>
      <c r="F5" s="11" t="s">
        <v>14</v>
      </c>
    </row>
    <row r="6" ht="90" customHeight="1" spans="1:6">
      <c r="A6" s="8">
        <v>4</v>
      </c>
      <c r="B6" s="9" t="s">
        <v>17</v>
      </c>
      <c r="C6" s="11" t="s">
        <v>18</v>
      </c>
      <c r="D6" s="10" t="s">
        <v>19</v>
      </c>
      <c r="E6" s="11">
        <v>200</v>
      </c>
      <c r="F6" s="11" t="s">
        <v>20</v>
      </c>
    </row>
    <row r="7" ht="59" customHeight="1" spans="1:6">
      <c r="A7" s="8">
        <v>5</v>
      </c>
      <c r="B7" s="9" t="s">
        <v>21</v>
      </c>
      <c r="C7" s="10" t="s">
        <v>22</v>
      </c>
      <c r="D7" s="10" t="s">
        <v>23</v>
      </c>
      <c r="E7" s="11">
        <v>124.79904</v>
      </c>
      <c r="F7" s="11" t="s">
        <v>10</v>
      </c>
    </row>
    <row r="8" ht="114" customHeight="1" spans="1:6">
      <c r="A8" s="8">
        <v>6</v>
      </c>
      <c r="B8" s="9" t="s">
        <v>24</v>
      </c>
      <c r="C8" s="10" t="s">
        <v>25</v>
      </c>
      <c r="D8" s="10" t="s">
        <v>26</v>
      </c>
      <c r="E8" s="11">
        <v>280</v>
      </c>
      <c r="F8" s="11" t="s">
        <v>27</v>
      </c>
    </row>
    <row r="9" ht="62" customHeight="1" spans="1:6">
      <c r="A9" s="8">
        <v>7</v>
      </c>
      <c r="B9" s="9" t="s">
        <v>28</v>
      </c>
      <c r="C9" s="12" t="s">
        <v>29</v>
      </c>
      <c r="D9" s="10" t="s">
        <v>30</v>
      </c>
      <c r="E9" s="11">
        <v>78.64</v>
      </c>
      <c r="F9" s="11" t="s">
        <v>10</v>
      </c>
    </row>
    <row r="10" ht="56" customHeight="1" spans="1:6">
      <c r="A10" s="8">
        <v>8</v>
      </c>
      <c r="B10" s="10" t="s">
        <v>31</v>
      </c>
      <c r="C10" s="12" t="s">
        <v>32</v>
      </c>
      <c r="D10" s="10" t="s">
        <v>33</v>
      </c>
      <c r="E10" s="11">
        <v>124.239101</v>
      </c>
      <c r="F10" s="11" t="s">
        <v>10</v>
      </c>
    </row>
    <row r="11" ht="62" customHeight="1" spans="1:6">
      <c r="A11" s="8">
        <v>9</v>
      </c>
      <c r="B11" s="9" t="s">
        <v>34</v>
      </c>
      <c r="C11" s="10" t="s">
        <v>35</v>
      </c>
      <c r="D11" s="10" t="s">
        <v>36</v>
      </c>
      <c r="E11" s="11">
        <v>226.16</v>
      </c>
      <c r="F11" s="10" t="s">
        <v>10</v>
      </c>
    </row>
    <row r="12" ht="63" customHeight="1" spans="1:6">
      <c r="A12" s="8">
        <v>10</v>
      </c>
      <c r="B12" s="9" t="s">
        <v>37</v>
      </c>
      <c r="C12" s="10" t="s">
        <v>38</v>
      </c>
      <c r="D12" s="10" t="s">
        <v>39</v>
      </c>
      <c r="E12" s="11">
        <v>254.24</v>
      </c>
      <c r="F12" s="11" t="s">
        <v>20</v>
      </c>
    </row>
    <row r="13" ht="60" customHeight="1" spans="1:6">
      <c r="A13" s="8">
        <v>11</v>
      </c>
      <c r="B13" s="9" t="s">
        <v>40</v>
      </c>
      <c r="C13" s="10" t="s">
        <v>41</v>
      </c>
      <c r="D13" s="10" t="s">
        <v>42</v>
      </c>
      <c r="E13" s="11">
        <v>57.545191</v>
      </c>
      <c r="F13" s="11" t="s">
        <v>27</v>
      </c>
    </row>
    <row r="14" ht="60" customHeight="1" spans="1:6">
      <c r="A14" s="8">
        <v>12</v>
      </c>
      <c r="B14" s="9" t="s">
        <v>43</v>
      </c>
      <c r="C14" s="10" t="s">
        <v>44</v>
      </c>
      <c r="D14" s="10" t="s">
        <v>45</v>
      </c>
      <c r="E14" s="11">
        <v>274.72</v>
      </c>
      <c r="F14" s="10" t="s">
        <v>46</v>
      </c>
    </row>
    <row r="15" ht="93" customHeight="1" spans="1:6">
      <c r="A15" s="8">
        <v>13</v>
      </c>
      <c r="B15" s="9" t="s">
        <v>47</v>
      </c>
      <c r="C15" s="10" t="s">
        <v>48</v>
      </c>
      <c r="D15" s="11" t="s">
        <v>49</v>
      </c>
      <c r="E15" s="11">
        <v>200</v>
      </c>
      <c r="F15" s="11" t="s">
        <v>50</v>
      </c>
    </row>
    <row r="16" ht="114" customHeight="1" spans="1:6">
      <c r="A16" s="8">
        <v>14</v>
      </c>
      <c r="B16" s="9" t="s">
        <v>51</v>
      </c>
      <c r="C16" s="10" t="s">
        <v>12</v>
      </c>
      <c r="D16" s="13" t="s">
        <v>52</v>
      </c>
      <c r="E16" s="11">
        <v>14.162204</v>
      </c>
      <c r="F16" s="11" t="s">
        <v>53</v>
      </c>
    </row>
    <row r="17" ht="51" customHeight="1" spans="1:6">
      <c r="A17" s="8">
        <v>15</v>
      </c>
      <c r="B17" s="9" t="s">
        <v>54</v>
      </c>
      <c r="C17" s="10" t="s">
        <v>12</v>
      </c>
      <c r="D17" s="14" t="s">
        <v>55</v>
      </c>
      <c r="E17" s="11">
        <v>341.271705</v>
      </c>
      <c r="F17" s="13" t="s">
        <v>56</v>
      </c>
    </row>
    <row r="18" ht="50" customHeight="1" spans="1:6">
      <c r="A18" s="8">
        <v>16</v>
      </c>
      <c r="B18" s="9" t="s">
        <v>57</v>
      </c>
      <c r="C18" s="15" t="s">
        <v>12</v>
      </c>
      <c r="D18" s="16" t="s">
        <v>58</v>
      </c>
      <c r="E18" s="17">
        <v>20.405798</v>
      </c>
      <c r="F18" s="14" t="s">
        <v>59</v>
      </c>
    </row>
    <row r="19" ht="54" customHeight="1" spans="1:6">
      <c r="A19" s="8">
        <v>17</v>
      </c>
      <c r="B19" s="9" t="s">
        <v>60</v>
      </c>
      <c r="C19" s="15" t="s">
        <v>12</v>
      </c>
      <c r="D19" s="16" t="s">
        <v>61</v>
      </c>
      <c r="E19" s="17">
        <v>2.7089</v>
      </c>
      <c r="F19" s="11" t="s">
        <v>62</v>
      </c>
    </row>
    <row r="20" ht="51" customHeight="1" spans="1:6">
      <c r="A20" s="8">
        <v>18</v>
      </c>
      <c r="B20" s="9" t="s">
        <v>63</v>
      </c>
      <c r="C20" s="15" t="s">
        <v>12</v>
      </c>
      <c r="D20" s="10" t="s">
        <v>64</v>
      </c>
      <c r="E20" s="17">
        <v>0.4</v>
      </c>
      <c r="F20" s="16" t="s">
        <v>56</v>
      </c>
    </row>
    <row r="21" ht="48" customHeight="1" spans="1:6">
      <c r="A21" s="8">
        <v>19</v>
      </c>
      <c r="B21" s="9" t="s">
        <v>65</v>
      </c>
      <c r="C21" s="15" t="s">
        <v>66</v>
      </c>
      <c r="D21" s="10" t="s">
        <v>67</v>
      </c>
      <c r="E21" s="17">
        <v>57.724035</v>
      </c>
      <c r="F21" s="11" t="s">
        <v>27</v>
      </c>
    </row>
    <row r="22" ht="48" customHeight="1" spans="1:6">
      <c r="A22" s="8">
        <v>20</v>
      </c>
      <c r="B22" s="9" t="s">
        <v>68</v>
      </c>
      <c r="C22" s="15" t="s">
        <v>69</v>
      </c>
      <c r="D22" s="10" t="s">
        <v>70</v>
      </c>
      <c r="E22" s="17">
        <v>46.552</v>
      </c>
      <c r="F22" s="11" t="s">
        <v>27</v>
      </c>
    </row>
    <row r="23" ht="59" customHeight="1" spans="1:6">
      <c r="A23" s="8">
        <v>21</v>
      </c>
      <c r="B23" s="9" t="s">
        <v>71</v>
      </c>
      <c r="C23" s="15" t="s">
        <v>72</v>
      </c>
      <c r="D23" s="18" t="s">
        <v>73</v>
      </c>
      <c r="E23" s="17">
        <v>57.650458</v>
      </c>
      <c r="F23" s="11" t="s">
        <v>27</v>
      </c>
    </row>
    <row r="24" ht="59" customHeight="1" spans="1:6">
      <c r="A24" s="8">
        <v>22</v>
      </c>
      <c r="B24" s="9" t="s">
        <v>74</v>
      </c>
      <c r="C24" s="15" t="s">
        <v>75</v>
      </c>
      <c r="D24" s="18" t="s">
        <v>76</v>
      </c>
      <c r="E24" s="17">
        <v>9.4507</v>
      </c>
      <c r="F24" s="10" t="s">
        <v>46</v>
      </c>
    </row>
    <row r="25" ht="52" customHeight="1" spans="1:6">
      <c r="A25" s="8">
        <v>23</v>
      </c>
      <c r="B25" s="9" t="s">
        <v>77</v>
      </c>
      <c r="C25" s="15" t="s">
        <v>69</v>
      </c>
      <c r="D25" s="18" t="s">
        <v>78</v>
      </c>
      <c r="E25" s="17">
        <v>41.420549</v>
      </c>
      <c r="F25" s="11" t="s">
        <v>27</v>
      </c>
    </row>
    <row r="26" ht="50" customHeight="1" spans="1:6">
      <c r="A26" s="8">
        <v>24</v>
      </c>
      <c r="B26" s="9" t="s">
        <v>79</v>
      </c>
      <c r="C26" s="15" t="s">
        <v>80</v>
      </c>
      <c r="D26" s="19" t="s">
        <v>81</v>
      </c>
      <c r="E26" s="17">
        <v>14.001935</v>
      </c>
      <c r="F26" s="10" t="s">
        <v>82</v>
      </c>
    </row>
    <row r="27" ht="52" customHeight="1" spans="1:6">
      <c r="A27" s="8">
        <v>25</v>
      </c>
      <c r="B27" s="9" t="s">
        <v>83</v>
      </c>
      <c r="C27" s="15" t="s">
        <v>84</v>
      </c>
      <c r="D27" s="18" t="s">
        <v>85</v>
      </c>
      <c r="E27" s="17">
        <v>57.233276</v>
      </c>
      <c r="F27" s="11" t="s">
        <v>27</v>
      </c>
    </row>
    <row r="28" ht="63" customHeight="1" spans="1:6">
      <c r="A28" s="8">
        <v>26</v>
      </c>
      <c r="B28" s="9" t="s">
        <v>86</v>
      </c>
      <c r="C28" s="15" t="s">
        <v>44</v>
      </c>
      <c r="D28" s="12" t="s">
        <v>87</v>
      </c>
      <c r="E28" s="17">
        <v>9.466149</v>
      </c>
      <c r="F28" s="10" t="s">
        <v>46</v>
      </c>
    </row>
    <row r="29" ht="81" customHeight="1" spans="1:6">
      <c r="A29" s="8">
        <v>27</v>
      </c>
      <c r="B29" s="9" t="s">
        <v>88</v>
      </c>
      <c r="C29" s="15" t="s">
        <v>89</v>
      </c>
      <c r="D29" s="12" t="s">
        <v>90</v>
      </c>
      <c r="E29" s="17">
        <v>57.517246</v>
      </c>
      <c r="F29" s="11" t="s">
        <v>20</v>
      </c>
    </row>
    <row r="30" ht="47" customHeight="1" spans="1:6">
      <c r="A30" s="8">
        <v>28</v>
      </c>
      <c r="B30" s="9" t="s">
        <v>91</v>
      </c>
      <c r="C30" s="15" t="s">
        <v>92</v>
      </c>
      <c r="D30" s="12" t="s">
        <v>93</v>
      </c>
      <c r="E30" s="17">
        <v>57.602214</v>
      </c>
      <c r="F30" s="11" t="s">
        <v>20</v>
      </c>
    </row>
    <row r="31" ht="59" customHeight="1" spans="1:6">
      <c r="A31" s="8">
        <v>29</v>
      </c>
      <c r="B31" s="9" t="s">
        <v>94</v>
      </c>
      <c r="C31" s="15" t="s">
        <v>95</v>
      </c>
      <c r="D31" s="12" t="s">
        <v>96</v>
      </c>
      <c r="E31" s="17">
        <v>57.434659</v>
      </c>
      <c r="F31" s="11" t="s">
        <v>20</v>
      </c>
    </row>
    <row r="32" ht="48" customHeight="1" spans="1:6">
      <c r="A32" s="8">
        <v>30</v>
      </c>
      <c r="B32" s="9" t="s">
        <v>97</v>
      </c>
      <c r="C32" s="15" t="s">
        <v>98</v>
      </c>
      <c r="D32" s="12" t="s">
        <v>99</v>
      </c>
      <c r="E32" s="17">
        <v>46.856</v>
      </c>
      <c r="F32" s="11" t="s">
        <v>50</v>
      </c>
    </row>
    <row r="33" ht="44" customHeight="1" spans="1:6">
      <c r="A33" s="8">
        <v>31</v>
      </c>
      <c r="B33" s="9" t="s">
        <v>100</v>
      </c>
      <c r="C33" s="15" t="s">
        <v>101</v>
      </c>
      <c r="D33" s="12" t="s">
        <v>102</v>
      </c>
      <c r="E33" s="17">
        <v>47.664</v>
      </c>
      <c r="F33" s="11" t="s">
        <v>103</v>
      </c>
    </row>
    <row r="34" ht="38" customHeight="1" spans="1:6">
      <c r="A34" s="8">
        <v>32</v>
      </c>
      <c r="B34" s="9" t="s">
        <v>104</v>
      </c>
      <c r="C34" s="15" t="s">
        <v>105</v>
      </c>
      <c r="D34" s="12" t="s">
        <v>106</v>
      </c>
      <c r="E34" s="17">
        <v>56.539326</v>
      </c>
      <c r="F34" s="11" t="s">
        <v>10</v>
      </c>
    </row>
    <row r="35" ht="49" customHeight="1" spans="1:6">
      <c r="A35" s="8">
        <v>33</v>
      </c>
      <c r="B35" s="9" t="s">
        <v>107</v>
      </c>
      <c r="C35" s="15" t="s">
        <v>108</v>
      </c>
      <c r="D35" s="18" t="s">
        <v>109</v>
      </c>
      <c r="E35" s="17">
        <v>17.76</v>
      </c>
      <c r="F35" s="11" t="s">
        <v>103</v>
      </c>
    </row>
    <row r="36" ht="51" customHeight="1" spans="1:6">
      <c r="A36" s="8">
        <v>34</v>
      </c>
      <c r="B36" s="9" t="s">
        <v>110</v>
      </c>
      <c r="C36" s="15" t="s">
        <v>111</v>
      </c>
      <c r="D36" s="20" t="s">
        <v>112</v>
      </c>
      <c r="E36" s="17">
        <v>7.712</v>
      </c>
      <c r="F36" s="10" t="s">
        <v>10</v>
      </c>
    </row>
    <row r="37" ht="59" customHeight="1" spans="1:6">
      <c r="A37" s="8">
        <v>35</v>
      </c>
      <c r="B37" s="9" t="s">
        <v>113</v>
      </c>
      <c r="C37" s="15" t="s">
        <v>12</v>
      </c>
      <c r="D37" s="16" t="s">
        <v>114</v>
      </c>
      <c r="E37" s="17">
        <v>158.250564</v>
      </c>
      <c r="F37" s="20" t="s">
        <v>115</v>
      </c>
    </row>
    <row r="38" ht="45" customHeight="1" spans="1:6">
      <c r="A38" s="8">
        <v>36</v>
      </c>
      <c r="B38" s="9" t="s">
        <v>116</v>
      </c>
      <c r="C38" s="15" t="s">
        <v>12</v>
      </c>
      <c r="D38" s="10" t="s">
        <v>117</v>
      </c>
      <c r="E38" s="17">
        <v>51.15</v>
      </c>
      <c r="F38" s="11" t="s">
        <v>56</v>
      </c>
    </row>
    <row r="39" ht="45" customHeight="1" spans="1:6">
      <c r="A39" s="8">
        <v>37</v>
      </c>
      <c r="B39" s="9" t="s">
        <v>118</v>
      </c>
      <c r="C39" s="15" t="s">
        <v>12</v>
      </c>
      <c r="D39" s="16" t="s">
        <v>119</v>
      </c>
      <c r="E39" s="17">
        <v>45.739142</v>
      </c>
      <c r="F39" s="11" t="s">
        <v>56</v>
      </c>
    </row>
    <row r="40" ht="50" customHeight="1" spans="1:6">
      <c r="A40" s="8">
        <v>38</v>
      </c>
      <c r="B40" s="9" t="s">
        <v>120</v>
      </c>
      <c r="C40" s="15" t="s">
        <v>121</v>
      </c>
      <c r="D40" s="16" t="s">
        <v>122</v>
      </c>
      <c r="E40" s="17">
        <v>47.544</v>
      </c>
      <c r="F40" s="20" t="s">
        <v>103</v>
      </c>
    </row>
    <row r="41" ht="54" customHeight="1" spans="1:6">
      <c r="A41" s="8">
        <v>39</v>
      </c>
      <c r="B41" s="9" t="s">
        <v>123</v>
      </c>
      <c r="C41" s="15" t="s">
        <v>124</v>
      </c>
      <c r="D41" s="16" t="s">
        <v>125</v>
      </c>
      <c r="E41" s="17">
        <v>57.346407</v>
      </c>
      <c r="F41" s="20" t="s">
        <v>46</v>
      </c>
    </row>
    <row r="42" ht="59" customHeight="1" spans="1:6">
      <c r="A42" s="8">
        <v>40</v>
      </c>
      <c r="B42" s="9" t="s">
        <v>126</v>
      </c>
      <c r="C42" s="15" t="s">
        <v>127</v>
      </c>
      <c r="D42" s="16" t="s">
        <v>128</v>
      </c>
      <c r="E42" s="17">
        <v>57.760025</v>
      </c>
      <c r="F42" s="20" t="s">
        <v>46</v>
      </c>
    </row>
    <row r="43" ht="76" customHeight="1" spans="1:6">
      <c r="A43" s="8">
        <v>41</v>
      </c>
      <c r="B43" s="9" t="s">
        <v>129</v>
      </c>
      <c r="C43" s="15" t="s">
        <v>130</v>
      </c>
      <c r="D43" s="16" t="s">
        <v>131</v>
      </c>
      <c r="E43" s="17">
        <v>55.429886</v>
      </c>
      <c r="F43" s="20" t="s">
        <v>46</v>
      </c>
    </row>
    <row r="44" ht="56" customHeight="1" spans="1:6">
      <c r="A44" s="8">
        <v>42</v>
      </c>
      <c r="B44" s="9" t="s">
        <v>132</v>
      </c>
      <c r="C44" s="15" t="s">
        <v>133</v>
      </c>
      <c r="D44" s="16" t="s">
        <v>134</v>
      </c>
      <c r="E44" s="17">
        <v>9.553348</v>
      </c>
      <c r="F44" s="20" t="s">
        <v>50</v>
      </c>
    </row>
    <row r="45" ht="81" customHeight="1" spans="1:6">
      <c r="A45" s="8">
        <v>43</v>
      </c>
      <c r="B45" s="9" t="s">
        <v>135</v>
      </c>
      <c r="C45" s="15" t="s">
        <v>35</v>
      </c>
      <c r="D45" s="16" t="s">
        <v>136</v>
      </c>
      <c r="E45" s="17">
        <v>56.48942</v>
      </c>
      <c r="F45" s="20" t="s">
        <v>10</v>
      </c>
    </row>
    <row r="46" ht="45" customHeight="1" spans="1:6">
      <c r="A46" s="8">
        <v>44</v>
      </c>
      <c r="B46" s="9" t="s">
        <v>137</v>
      </c>
      <c r="C46" s="15" t="s">
        <v>138</v>
      </c>
      <c r="D46" s="16" t="s">
        <v>139</v>
      </c>
      <c r="E46" s="17">
        <v>56.557882</v>
      </c>
      <c r="F46" s="20" t="s">
        <v>10</v>
      </c>
    </row>
    <row r="47" ht="42" customHeight="1" spans="1:6">
      <c r="A47" s="8">
        <v>45</v>
      </c>
      <c r="B47" s="15" t="s">
        <v>140</v>
      </c>
      <c r="C47" s="15" t="s">
        <v>141</v>
      </c>
      <c r="D47" s="15" t="s">
        <v>142</v>
      </c>
      <c r="E47" s="17">
        <v>56.559856</v>
      </c>
      <c r="F47" s="20" t="s">
        <v>10</v>
      </c>
    </row>
    <row r="48" ht="59" customHeight="1" spans="1:6">
      <c r="A48" s="8">
        <v>46</v>
      </c>
      <c r="B48" s="15" t="s">
        <v>143</v>
      </c>
      <c r="C48" s="15" t="s">
        <v>144</v>
      </c>
      <c r="D48" s="15" t="s">
        <v>145</v>
      </c>
      <c r="E48" s="17">
        <v>34.661568</v>
      </c>
      <c r="F48" s="20" t="s">
        <v>46</v>
      </c>
    </row>
    <row r="49" ht="45" customHeight="1" spans="1:6">
      <c r="A49" s="8">
        <v>47</v>
      </c>
      <c r="B49" s="15" t="s">
        <v>146</v>
      </c>
      <c r="C49" s="15" t="s">
        <v>147</v>
      </c>
      <c r="D49" s="15" t="s">
        <v>148</v>
      </c>
      <c r="E49" s="17">
        <v>56.752493</v>
      </c>
      <c r="F49" s="20" t="s">
        <v>82</v>
      </c>
    </row>
    <row r="50" ht="47" customHeight="1" spans="1:6">
      <c r="A50" s="8">
        <v>48</v>
      </c>
      <c r="B50" s="15" t="s">
        <v>149</v>
      </c>
      <c r="C50" s="15" t="s">
        <v>150</v>
      </c>
      <c r="D50" s="15" t="s">
        <v>151</v>
      </c>
      <c r="E50" s="17">
        <v>57.564478</v>
      </c>
      <c r="F50" s="20" t="s">
        <v>82</v>
      </c>
    </row>
    <row r="51" ht="46" customHeight="1" spans="1:6">
      <c r="A51" s="8">
        <v>49</v>
      </c>
      <c r="B51" s="15" t="s">
        <v>152</v>
      </c>
      <c r="C51" s="15" t="s">
        <v>153</v>
      </c>
      <c r="D51" s="15" t="s">
        <v>154</v>
      </c>
      <c r="E51" s="17">
        <v>56.506506</v>
      </c>
      <c r="F51" s="20" t="s">
        <v>10</v>
      </c>
    </row>
    <row r="52" ht="46" customHeight="1" spans="1:6">
      <c r="A52" s="8">
        <v>50</v>
      </c>
      <c r="B52" s="15" t="s">
        <v>155</v>
      </c>
      <c r="C52" s="15" t="s">
        <v>156</v>
      </c>
      <c r="D52" s="15" t="s">
        <v>157</v>
      </c>
      <c r="E52" s="17">
        <v>55.750993</v>
      </c>
      <c r="F52" s="20" t="s">
        <v>50</v>
      </c>
    </row>
    <row r="53" ht="44" customHeight="1" spans="1:6">
      <c r="A53" s="8">
        <v>51</v>
      </c>
      <c r="B53" s="15" t="s">
        <v>158</v>
      </c>
      <c r="C53" s="15" t="s">
        <v>159</v>
      </c>
      <c r="D53" s="15" t="s">
        <v>160</v>
      </c>
      <c r="E53" s="17">
        <v>79.727901</v>
      </c>
      <c r="F53" s="20" t="s">
        <v>103</v>
      </c>
    </row>
    <row r="54" ht="51" customHeight="1" spans="1:6">
      <c r="A54" s="8">
        <v>52</v>
      </c>
      <c r="B54" s="15" t="s">
        <v>161</v>
      </c>
      <c r="C54" s="15" t="s">
        <v>162</v>
      </c>
      <c r="D54" s="15" t="s">
        <v>163</v>
      </c>
      <c r="E54" s="17">
        <v>64</v>
      </c>
      <c r="F54" s="20" t="s">
        <v>10</v>
      </c>
    </row>
    <row r="55" ht="51" customHeight="1" spans="1:6">
      <c r="A55" s="8">
        <v>53</v>
      </c>
      <c r="B55" s="15" t="s">
        <v>164</v>
      </c>
      <c r="C55" s="15" t="s">
        <v>165</v>
      </c>
      <c r="D55" s="15" t="s">
        <v>166</v>
      </c>
      <c r="E55" s="17">
        <v>56.932865</v>
      </c>
      <c r="F55" s="20" t="s">
        <v>50</v>
      </c>
    </row>
    <row r="56" ht="43" customHeight="1" spans="1:6">
      <c r="A56" s="8">
        <v>54</v>
      </c>
      <c r="B56" s="15" t="s">
        <v>167</v>
      </c>
      <c r="C56" s="15" t="s">
        <v>89</v>
      </c>
      <c r="D56" s="15" t="s">
        <v>168</v>
      </c>
      <c r="E56" s="17">
        <v>17.351632</v>
      </c>
      <c r="F56" s="20" t="s">
        <v>20</v>
      </c>
    </row>
    <row r="57" ht="47" customHeight="1" spans="1:6">
      <c r="A57" s="8">
        <v>55</v>
      </c>
      <c r="B57" s="15" t="s">
        <v>169</v>
      </c>
      <c r="C57" s="15" t="s">
        <v>170</v>
      </c>
      <c r="D57" s="15" t="s">
        <v>171</v>
      </c>
      <c r="E57" s="17">
        <v>18.23741</v>
      </c>
      <c r="F57" s="20" t="s">
        <v>20</v>
      </c>
    </row>
    <row r="58" ht="40" customHeight="1" spans="1:6">
      <c r="A58" s="8">
        <v>56</v>
      </c>
      <c r="B58" s="15" t="s">
        <v>172</v>
      </c>
      <c r="C58" s="15" t="s">
        <v>173</v>
      </c>
      <c r="D58" s="15" t="s">
        <v>174</v>
      </c>
      <c r="E58" s="17">
        <v>57.487443</v>
      </c>
      <c r="F58" s="20" t="s">
        <v>82</v>
      </c>
    </row>
    <row r="59" ht="137" customHeight="1" spans="1:6">
      <c r="A59" s="8">
        <v>57</v>
      </c>
      <c r="B59" s="15" t="s">
        <v>175</v>
      </c>
      <c r="C59" s="15" t="s">
        <v>25</v>
      </c>
      <c r="D59" s="15" t="s">
        <v>176</v>
      </c>
      <c r="E59" s="17">
        <v>200</v>
      </c>
      <c r="F59" s="20" t="s">
        <v>82</v>
      </c>
    </row>
    <row r="60" ht="54" customHeight="1" spans="1:6">
      <c r="A60" s="8">
        <v>58</v>
      </c>
      <c r="B60" s="15" t="s">
        <v>177</v>
      </c>
      <c r="C60" s="15" t="s">
        <v>178</v>
      </c>
      <c r="D60" s="15" t="s">
        <v>179</v>
      </c>
      <c r="E60" s="17">
        <v>57.581791</v>
      </c>
      <c r="F60" s="20" t="s">
        <v>20</v>
      </c>
    </row>
    <row r="61" ht="59" customHeight="1" spans="1:6">
      <c r="A61" s="8">
        <v>59</v>
      </c>
      <c r="B61" s="15" t="s">
        <v>180</v>
      </c>
      <c r="C61" s="15" t="s">
        <v>44</v>
      </c>
      <c r="D61" s="15" t="s">
        <v>181</v>
      </c>
      <c r="E61" s="17">
        <v>19.832</v>
      </c>
      <c r="F61" s="20" t="s">
        <v>182</v>
      </c>
    </row>
    <row r="62" ht="59" customHeight="1" spans="1:6">
      <c r="A62" s="8">
        <v>60</v>
      </c>
      <c r="B62" s="15" t="s">
        <v>183</v>
      </c>
      <c r="C62" s="15" t="s">
        <v>184</v>
      </c>
      <c r="D62" s="15" t="s">
        <v>185</v>
      </c>
      <c r="E62" s="17">
        <v>55.481122</v>
      </c>
      <c r="F62" s="20" t="s">
        <v>82</v>
      </c>
    </row>
    <row r="63" ht="59" customHeight="1" spans="1:6">
      <c r="A63" s="8">
        <v>61</v>
      </c>
      <c r="B63" s="15" t="s">
        <v>186</v>
      </c>
      <c r="C63" s="15" t="s">
        <v>127</v>
      </c>
      <c r="D63" s="15" t="s">
        <v>187</v>
      </c>
      <c r="E63" s="17">
        <v>47.680947</v>
      </c>
      <c r="F63" s="20" t="s">
        <v>46</v>
      </c>
    </row>
    <row r="64" ht="88" customHeight="1" spans="1:6">
      <c r="A64" s="8">
        <v>62</v>
      </c>
      <c r="B64" s="15" t="s">
        <v>188</v>
      </c>
      <c r="C64" s="15" t="s">
        <v>189</v>
      </c>
      <c r="D64" s="15" t="s">
        <v>190</v>
      </c>
      <c r="E64" s="17">
        <v>12.8</v>
      </c>
      <c r="F64" s="20" t="s">
        <v>10</v>
      </c>
    </row>
    <row r="65" ht="88" customHeight="1" spans="1:6">
      <c r="A65" s="8">
        <v>63</v>
      </c>
      <c r="B65" s="15" t="s">
        <v>191</v>
      </c>
      <c r="C65" s="15" t="s">
        <v>192</v>
      </c>
      <c r="D65" s="15" t="s">
        <v>193</v>
      </c>
      <c r="E65" s="17">
        <v>15.15</v>
      </c>
      <c r="F65" s="21" t="s">
        <v>20</v>
      </c>
    </row>
    <row r="66" ht="88" customHeight="1" spans="1:6">
      <c r="A66" s="8">
        <v>64</v>
      </c>
      <c r="B66" s="15" t="s">
        <v>194</v>
      </c>
      <c r="C66" s="15" t="s">
        <v>195</v>
      </c>
      <c r="D66" s="15" t="s">
        <v>196</v>
      </c>
      <c r="E66" s="17">
        <v>15.8</v>
      </c>
      <c r="F66" s="21" t="s">
        <v>103</v>
      </c>
    </row>
    <row r="67" ht="88" customHeight="1" spans="1:6">
      <c r="A67" s="8">
        <v>65</v>
      </c>
      <c r="B67" s="15" t="s">
        <v>197</v>
      </c>
      <c r="C67" s="15" t="s">
        <v>198</v>
      </c>
      <c r="D67" s="15" t="s">
        <v>199</v>
      </c>
      <c r="E67" s="17">
        <v>16.896</v>
      </c>
      <c r="F67" s="21" t="s">
        <v>82</v>
      </c>
    </row>
    <row r="68" ht="88" customHeight="1" spans="1:6">
      <c r="A68" s="8">
        <v>66</v>
      </c>
      <c r="B68" s="15" t="s">
        <v>200</v>
      </c>
      <c r="C68" s="15" t="s">
        <v>201</v>
      </c>
      <c r="D68" s="15" t="s">
        <v>202</v>
      </c>
      <c r="E68" s="17">
        <v>27.59</v>
      </c>
      <c r="F68" s="21" t="s">
        <v>46</v>
      </c>
    </row>
    <row r="69" ht="88" customHeight="1" spans="1:6">
      <c r="A69" s="8">
        <v>67</v>
      </c>
      <c r="B69" s="15" t="s">
        <v>203</v>
      </c>
      <c r="C69" s="15" t="s">
        <v>204</v>
      </c>
      <c r="D69" s="15" t="s">
        <v>205</v>
      </c>
      <c r="E69" s="17">
        <v>25.9055</v>
      </c>
      <c r="F69" s="21" t="s">
        <v>46</v>
      </c>
    </row>
    <row r="70" ht="88" customHeight="1" spans="1:6">
      <c r="A70" s="8">
        <v>68</v>
      </c>
      <c r="B70" s="15" t="s">
        <v>206</v>
      </c>
      <c r="C70" s="15" t="s">
        <v>207</v>
      </c>
      <c r="D70" s="18" t="s">
        <v>208</v>
      </c>
      <c r="E70" s="17">
        <v>17.46</v>
      </c>
      <c r="F70" s="21" t="s">
        <v>20</v>
      </c>
    </row>
    <row r="71" ht="88" customHeight="1" spans="1:6">
      <c r="A71" s="8">
        <v>69</v>
      </c>
      <c r="B71" s="15" t="s">
        <v>209</v>
      </c>
      <c r="C71" s="15" t="s">
        <v>210</v>
      </c>
      <c r="D71" s="15" t="s">
        <v>211</v>
      </c>
      <c r="E71" s="17">
        <v>25.135</v>
      </c>
      <c r="F71" s="21" t="s">
        <v>46</v>
      </c>
    </row>
    <row r="72" ht="88" customHeight="1" spans="1:6">
      <c r="A72" s="8">
        <v>70</v>
      </c>
      <c r="B72" s="15" t="s">
        <v>212</v>
      </c>
      <c r="C72" s="15" t="s">
        <v>213</v>
      </c>
      <c r="D72" s="15" t="s">
        <v>214</v>
      </c>
      <c r="E72" s="17">
        <v>26.95</v>
      </c>
      <c r="F72" s="21" t="s">
        <v>46</v>
      </c>
    </row>
    <row r="73" ht="88" customHeight="1" spans="1:6">
      <c r="A73" s="8">
        <v>71</v>
      </c>
      <c r="B73" s="15" t="s">
        <v>215</v>
      </c>
      <c r="C73" s="15" t="s">
        <v>216</v>
      </c>
      <c r="D73" s="15" t="s">
        <v>217</v>
      </c>
      <c r="E73" s="17">
        <v>16.323</v>
      </c>
      <c r="F73" s="21" t="s">
        <v>82</v>
      </c>
    </row>
    <row r="74" ht="88" customHeight="1" spans="1:6">
      <c r="A74" s="8">
        <v>72</v>
      </c>
      <c r="B74" s="15" t="s">
        <v>218</v>
      </c>
      <c r="C74" s="15" t="s">
        <v>219</v>
      </c>
      <c r="D74" s="15" t="s">
        <v>220</v>
      </c>
      <c r="E74" s="17">
        <v>27.615</v>
      </c>
      <c r="F74" s="21" t="s">
        <v>46</v>
      </c>
    </row>
    <row r="75" ht="88" customHeight="1" spans="1:6">
      <c r="A75" s="8">
        <v>73</v>
      </c>
      <c r="B75" s="15" t="s">
        <v>221</v>
      </c>
      <c r="C75" s="15" t="s">
        <v>222</v>
      </c>
      <c r="D75" s="15" t="s">
        <v>223</v>
      </c>
      <c r="E75" s="17">
        <v>14.88</v>
      </c>
      <c r="F75" s="21" t="s">
        <v>20</v>
      </c>
    </row>
    <row r="76" ht="88" customHeight="1" spans="1:6">
      <c r="A76" s="8">
        <v>74</v>
      </c>
      <c r="B76" s="15" t="s">
        <v>224</v>
      </c>
      <c r="C76" s="15" t="s">
        <v>225</v>
      </c>
      <c r="D76" s="15" t="s">
        <v>226</v>
      </c>
      <c r="E76" s="17">
        <v>17.535</v>
      </c>
      <c r="F76" s="21" t="s">
        <v>20</v>
      </c>
    </row>
    <row r="77" ht="59" customHeight="1" spans="1:6">
      <c r="A77" s="8" t="s">
        <v>227</v>
      </c>
      <c r="B77" s="22"/>
      <c r="C77" s="23"/>
      <c r="D77" s="22"/>
      <c r="E77" s="17">
        <f>SUM(E3:E76)</f>
        <v>5202.701665</v>
      </c>
      <c r="F77" s="24"/>
    </row>
    <row r="78" ht="53" customHeight="1" spans="1:6">
      <c r="A78" s="25" t="s">
        <v>228</v>
      </c>
      <c r="B78" s="26"/>
      <c r="C78" s="25"/>
      <c r="D78" s="26"/>
      <c r="E78" s="25"/>
      <c r="F78" s="27"/>
    </row>
    <row r="79" ht="51" customHeight="1"/>
    <row r="80" ht="40" customHeight="1"/>
    <row r="81" ht="42" customHeight="1"/>
    <row r="82" ht="42" customHeight="1"/>
    <row r="83" ht="42" customHeight="1"/>
    <row r="84" ht="85" customHeight="1"/>
    <row r="85" ht="80" customHeight="1"/>
    <row r="86" ht="57" customHeight="1"/>
  </sheetData>
  <mergeCells count="2">
    <mergeCell ref="A1:F1"/>
    <mergeCell ref="A78:F78"/>
  </mergeCells>
  <printOptions horizontalCentered="1"/>
  <pageMargins left="0.554861111111111" right="0.554861111111111" top="0.802777777777778" bottom="0.802777777777778" header="0.5" footer="0.5"/>
  <pageSetup paperSize="9" scale="6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邬童</cp:lastModifiedBy>
  <dcterms:created xsi:type="dcterms:W3CDTF">2019-06-04T09:22:00Z</dcterms:created>
  <dcterms:modified xsi:type="dcterms:W3CDTF">2025-12-29T07:08:56Z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ubyTemplateID">
    <vt:lpwstr>11</vt:lpwstr>
  </property>
  <property fmtid="{D5CDD505-2E9C-101B-9397-08002B2CF9AE}" pid="4" name="ICV">
    <vt:lpwstr>EE061E0A294F4E8A9AA0D01E1834789D_13</vt:lpwstr>
  </property>
  <property fmtid="{D5CDD505-2E9C-101B-9397-08002B2CF9AE}" pid="5" name="CalculationRule">
    <vt:i4>0</vt:i4>
  </property>
</Properties>
</file>