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Sheet1" sheetId="1" r:id="rId1"/>
  </sheets>
  <externalReferences>
    <externalReference r:id="rId2"/>
  </externalReferences>
  <definedNames>
    <definedName name="_xlnm.Print_Titles" localSheetId="0">Sheet1!$2:2</definedName>
    <definedName name="项目分类">[1]项目明细分类表!$A$11:$A$14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<sst xmlns="http://schemas.openxmlformats.org/spreadsheetml/2006/main" count="85" uniqueCount="71">
  <si>
    <t>2025年度新乡县财政衔接资金结果分配表</t>
  </si>
  <si>
    <t>序号</t>
  </si>
  <si>
    <t>项目名称</t>
  </si>
  <si>
    <t>建设地点</t>
  </si>
  <si>
    <t>建设内容</t>
  </si>
  <si>
    <t>投资规模</t>
  </si>
  <si>
    <t>责任单位</t>
  </si>
  <si>
    <t>2026年新乡县项目管理费</t>
  </si>
  <si>
    <t>新乡县</t>
  </si>
  <si>
    <t>项目的管理费用</t>
  </si>
  <si>
    <t>新乡县农业农村局</t>
  </si>
  <si>
    <t xml:space="preserve"> 2026年新乡县质保金项目</t>
  </si>
  <si>
    <t>落实项目工程在缺陷责任期内的维修责任,建设单位(业主)与施工企业在项目工程建设承包合同中约定,从应付的工程款中预留质保金</t>
  </si>
  <si>
    <t>2026年新乡县翟坡镇任小营村粮食储备厂房建设项目</t>
  </si>
  <si>
    <t>翟坡镇任小营村</t>
  </si>
  <si>
    <t>新建单层钢结构厂房长48米*宽25米*高8米，总建筑面积1200平方米及给排水、消防、强弱电设施相关配套设施。</t>
  </si>
  <si>
    <t>翟坡镇人民政府</t>
  </si>
  <si>
    <t>2026年新乡县翟坡镇南东村农机配件加工厂房建设项目</t>
  </si>
  <si>
    <t>翟坡镇南东村</t>
  </si>
  <si>
    <t>新建单层钢结构厂房长40米*宽30米*高8米，总建筑面积1200平方米</t>
  </si>
  <si>
    <t>2026年新乡县朗公庙镇小河村基础设施建设项目</t>
  </si>
  <si>
    <t>朗公庙镇小河村</t>
  </si>
  <si>
    <t>1、新修污水管网型号400总长305米，型号300总长2198米；型号200总长1349米，检查井180个，2、新修道路总长5000米，总面积20000平方米，厚度15厘米。</t>
  </si>
  <si>
    <t>朗公庙镇人民政府</t>
  </si>
  <si>
    <t>2026年新乡县翟坡镇岗头村基础设施建设项目</t>
  </si>
  <si>
    <t>翟坡镇岗头村</t>
  </si>
  <si>
    <t>新修管网：长1035米，HDPE双壁波纹管200 
新修道路3条：长335米，宽3.5-5米， 厚度0.18米，1577.5平方米</t>
  </si>
  <si>
    <t>2026年新乡县大召营镇大召营村坑塘治理项目</t>
  </si>
  <si>
    <t>大召营镇大召营村</t>
  </si>
  <si>
    <t>片石铺设护坡及硬化3000平方米，硬化780平方米及雨水管网320米等配套设施。</t>
  </si>
  <si>
    <t>大召营镇人民政府</t>
  </si>
  <si>
    <t>2026年新乡县古固寨镇古南街村基础设施建设项目</t>
  </si>
  <si>
    <t>古固寨镇古南街村</t>
  </si>
  <si>
    <t>新修坑塘4336.29平方米，护坡面积3544.42平方米，护坡顶硬化566.54平方米及配套设施周边道路225.34平方米。</t>
  </si>
  <si>
    <t>古固寨镇人民政府</t>
  </si>
  <si>
    <t>2026年新乡县合河乡前村污水管网建设项目</t>
  </si>
  <si>
    <t>合河乡前村</t>
  </si>
  <si>
    <t>王红军胡同，长200米；赵瑞复胡同，长200米；时少军胡同，长200米。水泥300#管，检查井预估20个。路面恢复。</t>
  </si>
  <si>
    <t>合河乡人民政府</t>
  </si>
  <si>
    <t>2026年新乡县七里营镇七三村基础设施建设项目</t>
  </si>
  <si>
    <t>七里营镇七三村</t>
  </si>
  <si>
    <t>道路518米、面积2072平方；雨水管网518米。</t>
  </si>
  <si>
    <t>七里营镇人民政府</t>
  </si>
  <si>
    <t>2026年新乡县小冀镇高村基础设施建设项目</t>
  </si>
  <si>
    <t>小冀镇高村</t>
  </si>
  <si>
    <t>修建道路4860平方米，厚18厘米。</t>
  </si>
  <si>
    <t>小冀镇人民政府</t>
  </si>
  <si>
    <t>2026年新乡县七里营镇西曹村门面房建设项目</t>
  </si>
  <si>
    <t>七里营西曹村</t>
  </si>
  <si>
    <t>新建砖混门面房1号：长120米，宽6米；2号：长36米，宽8米，总面积1008平方米，及相关配套设施。</t>
  </si>
  <si>
    <t>2026年新乡县朗公庙镇宏晟种植到村到户产业帮扶项目</t>
  </si>
  <si>
    <t>依托新乡县宏晟种植专业合作社，利用该合作社良好的经营模式,“合作社+村级集体+脱贫户(含监测户)”的产业链条，因地制宜发展产业帮扶。村级集体将财政衔接补助资金以村集体为单位投入到新乡县宏晟种植专业合作社，,结成合作经营共同体,合作社每年按照不低于项目资金额的5%收益分配给5个村集体，村集体将项目分配所得收益的70%用于扶持户增收，30%用于村内公益事业。</t>
  </si>
  <si>
    <t xml:space="preserve">朗公庙镇人民政府     </t>
  </si>
  <si>
    <t>2026年新乡县新型村集体经济产业项目</t>
  </si>
  <si>
    <t>利用当地的产业优势，发展村集体经济。</t>
  </si>
  <si>
    <t>新乡县组织部</t>
  </si>
  <si>
    <t xml:space="preserve"> 2026年新乡县“雨露计划”职业教育项目</t>
  </si>
  <si>
    <t>春、秋季对中职中专高职高专的脱贫户及监测帮扶对象学生进行每季1500元的补助</t>
  </si>
  <si>
    <t xml:space="preserve"> 2026年新乡县“雨露计划”短期技能补助项目</t>
  </si>
  <si>
    <t>对脱贫户及监测帮扶对象接受我省、市、县三级培训给予补助，每人计划按1500-2000元补贴</t>
  </si>
  <si>
    <t>2026年新乡县脱贫劳动力（含监测帮扶对象）跨省外出务工一次性交通补助</t>
  </si>
  <si>
    <t>为进一步鼓励跨省外出务工脱贫劳动力（含监测帮扶对象）稳定就业，为新乡县脱贫劳动力（含监测帮扶对象）当年跨省外出务工时间连续在3个月以上给予一次性交通补助。</t>
  </si>
  <si>
    <t>新乡县人社局</t>
  </si>
  <si>
    <t>2026年新乡县“百企万户”产业富民工程安置就业奖补资金项目</t>
  </si>
  <si>
    <t>安排脱贫户（含监测帮扶对象）用工稳定在5人以上（含5人），县财政每年给予3万元的建点补助；每增加1人，建点补助增加1万元，建点补助最高不超过15万元。安排脱贫户（含监测帮扶对象）家庭劳动力2人（含2人）以上的，县财政给予企业奖励，标准为：脱贫户（含监测帮扶对象）劳动力每人的月收入达到1600元（含1600元）以上的，按实施年度周期实际工资收入的30%给予奖补。</t>
  </si>
  <si>
    <t>新乡县工商联</t>
  </si>
  <si>
    <t>2026年新乡县小额信贷贴息项目</t>
  </si>
  <si>
    <t>为脱贫户进行“户贷户用”贴息用，贴息利率为4.75%左右。</t>
  </si>
  <si>
    <t>新乡县金融服务中心</t>
  </si>
  <si>
    <t>总计</t>
  </si>
  <si>
    <t>备注：每个具体项目建设情况由责任单位另行公示。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</si>
</sst>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font>
    <font>
      <sz val="16"/>
      <color indexed="8"/>
      <name val="宋体"/>
      <charset val="134"/>
    </font>
    <font>
      <b/>
      <sz val="18"/>
      <color indexed="8"/>
      <name val="微软雅黑"/>
      <charset val="134"/>
    </font>
    <font>
      <b/>
      <sz val="15"/>
      <color indexed="8"/>
      <name val="宋体"/>
      <charset val="134"/>
    </font>
    <font>
      <sz val="9"/>
      <color indexed="8"/>
      <name val="微软雅黑"/>
      <charset val="134"/>
    </font>
    <font>
      <sz val="12"/>
      <name val="宋体"/>
      <charset val="134"/>
      <scheme val="major"/>
    </font>
    <font>
      <sz val="12"/>
      <name val="宋体"/>
      <charset val="134"/>
      <scheme val="minor"/>
    </font>
    <font>
      <sz val="11"/>
      <color theme="1"/>
      <name val="宋体"/>
      <charset val="134"/>
      <scheme val="minor"/>
    </font>
    <font>
      <sz val="12"/>
      <name val="宋体"/>
      <charset val="134"/>
    </font>
    <font>
      <sz val="10"/>
      <name val="宋体"/>
      <charset val="134"/>
      <scheme val="minor"/>
    </font>
    <font>
      <sz val="10"/>
      <name val="宋体"/>
      <charset val="134"/>
    </font>
    <font>
      <sz val="10"/>
      <name val="宋体"/>
      <charset val="134"/>
      <scheme val="major"/>
    </font>
    <font>
      <sz val="12"/>
      <color theme="1"/>
      <name val="宋体"/>
      <charset val="134"/>
      <scheme val="minor"/>
    </font>
    <font>
      <sz val="12"/>
      <color indexed="8"/>
      <name val="宋体"/>
      <charset val="134"/>
    </font>
    <font>
      <sz val="9"/>
      <color indexed="8"/>
      <name val="Times New Roman"/>
      <charset val="134"/>
    </font>
    <font>
      <sz val="9"/>
      <name val="宋体"/>
      <charset val="134"/>
    </font>
    <font>
      <b/>
      <sz val="16"/>
      <color indexed="8"/>
      <name val="仿宋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8"/>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8">
    <xf numFmtId="0" fontId="0" fillId="0" borderId="0">
      <alignment vertical="center"/>
    </xf>
    <xf numFmtId="43" fontId="0" fillId="0" borderId="0" applyFont="0" applyBorder="0" applyAlignment="0" applyProtection="0">
      <alignment vertical="center"/>
    </xf>
    <xf numFmtId="44" fontId="0" fillId="0" borderId="0" applyFont="0" applyBorder="0" applyAlignment="0" applyProtection="0">
      <alignment vertical="center"/>
    </xf>
    <xf numFmtId="9" fontId="0" fillId="0" borderId="0" applyFont="0" applyBorder="0" applyAlignment="0" applyProtection="0">
      <alignment vertical="center"/>
    </xf>
    <xf numFmtId="41" fontId="0" fillId="0" borderId="0" applyFont="0" applyBorder="0" applyAlignment="0" applyProtection="0">
      <alignment vertical="center"/>
    </xf>
    <xf numFmtId="42" fontId="0" fillId="0" borderId="0" applyFon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0" fillId="2" borderId="5" applyNumberFormat="0" applyFont="0" applyAlignment="0" applyProtection="0">
      <alignment vertical="center"/>
    </xf>
    <xf numFmtId="0" fontId="19" fillId="0" borderId="0" applyNumberFormat="0" applyBorder="0" applyAlignment="0" applyProtection="0">
      <alignment vertical="center"/>
    </xf>
    <xf numFmtId="0" fontId="20" fillId="0" borderId="0" applyNumberFormat="0" applyBorder="0" applyAlignment="0" applyProtection="0">
      <alignment vertical="center"/>
    </xf>
    <xf numFmtId="0" fontId="21" fillId="0" borderId="0" applyNumberFormat="0" applyBorder="0" applyAlignment="0" applyProtection="0">
      <alignment vertical="center"/>
    </xf>
    <xf numFmtId="0" fontId="22" fillId="0" borderId="6" applyNumberFormat="0" applyAlignment="0" applyProtection="0">
      <alignment vertical="center"/>
    </xf>
    <xf numFmtId="0" fontId="23" fillId="0" borderId="6" applyNumberFormat="0" applyAlignment="0" applyProtection="0">
      <alignment vertical="center"/>
    </xf>
    <xf numFmtId="0" fontId="24" fillId="0" borderId="7" applyNumberFormat="0" applyAlignment="0" applyProtection="0">
      <alignment vertical="center"/>
    </xf>
    <xf numFmtId="0" fontId="24" fillId="0" borderId="0" applyNumberFormat="0" applyBorder="0" applyAlignment="0" applyProtection="0">
      <alignment vertical="center"/>
    </xf>
    <xf numFmtId="0" fontId="25" fillId="3" borderId="8" applyNumberFormat="0" applyAlignment="0" applyProtection="0">
      <alignment vertical="center"/>
    </xf>
    <xf numFmtId="0" fontId="26" fillId="4" borderId="9" applyNumberFormat="0" applyAlignment="0" applyProtection="0">
      <alignment vertical="center"/>
    </xf>
    <xf numFmtId="0" fontId="27" fillId="4" borderId="8" applyNumberFormat="0" applyAlignment="0" applyProtection="0">
      <alignment vertical="center"/>
    </xf>
    <xf numFmtId="0" fontId="28" fillId="5" borderId="10" applyNumberFormat="0" applyAlignment="0" applyProtection="0">
      <alignment vertical="center"/>
    </xf>
    <xf numFmtId="0" fontId="29" fillId="0" borderId="11" applyNumberFormat="0" applyAlignment="0" applyProtection="0">
      <alignment vertical="center"/>
    </xf>
    <xf numFmtId="0" fontId="30" fillId="0" borderId="12" applyNumberFormat="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4" fillId="7" borderId="0" applyNumberFormat="0" applyBorder="0" applyAlignment="0" applyProtection="0">
      <alignment vertical="center"/>
    </xf>
    <xf numFmtId="0" fontId="34" fillId="7" borderId="0" applyNumberFormat="0" applyBorder="0" applyAlignment="0" applyProtection="0">
      <alignment vertical="center"/>
    </xf>
    <xf numFmtId="0" fontId="33" fillId="7" borderId="0" applyNumberFormat="0" applyBorder="0" applyAlignment="0" applyProtection="0">
      <alignment vertical="center"/>
    </xf>
    <xf numFmtId="0" fontId="33" fillId="13" borderId="0" applyNumberFormat="0" applyBorder="0" applyAlignment="0" applyProtection="0">
      <alignment vertical="center"/>
    </xf>
    <xf numFmtId="0" fontId="34" fillId="6" borderId="0" applyNumberFormat="0" applyBorder="0" applyAlignment="0" applyProtection="0">
      <alignment vertical="center"/>
    </xf>
    <xf numFmtId="0" fontId="34" fillId="6" borderId="0" applyNumberFormat="0" applyBorder="0" applyAlignment="0" applyProtection="0">
      <alignment vertical="center"/>
    </xf>
    <xf numFmtId="0" fontId="33" fillId="6"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5" borderId="0" applyNumberFormat="0" applyBorder="0" applyAlignment="0" applyProtection="0">
      <alignment vertical="center"/>
    </xf>
    <xf numFmtId="0" fontId="33" fillId="15" borderId="0" applyNumberFormat="0" applyBorder="0" applyAlignment="0" applyProtection="0">
      <alignment vertical="center"/>
    </xf>
    <xf numFmtId="0" fontId="33" fillId="9" borderId="0" applyNumberFormat="0" applyBorder="0" applyAlignment="0" applyProtection="0">
      <alignment vertical="center"/>
    </xf>
    <xf numFmtId="0" fontId="34" fillId="16" borderId="0" applyNumberFormat="0" applyBorder="0" applyAlignment="0" applyProtection="0">
      <alignment vertical="center"/>
    </xf>
    <xf numFmtId="0" fontId="34" fillId="11" borderId="0" applyNumberFormat="0" applyBorder="0" applyAlignment="0" applyProtection="0">
      <alignment vertical="center"/>
    </xf>
    <xf numFmtId="0" fontId="33" fillId="11" borderId="0" applyNumberFormat="0" applyBorder="0" applyAlignment="0" applyProtection="0">
      <alignment vertical="center"/>
    </xf>
    <xf numFmtId="0" fontId="33" fillId="17" borderId="0" applyNumberFormat="0" applyBorder="0" applyAlignment="0" applyProtection="0">
      <alignment vertical="center"/>
    </xf>
    <xf numFmtId="0" fontId="34" fillId="3" borderId="0" applyNumberFormat="0" applyBorder="0" applyAlignment="0" applyProtection="0">
      <alignment vertical="center"/>
    </xf>
    <xf numFmtId="0" fontId="34" fillId="3" borderId="0" applyNumberFormat="0" applyBorder="0" applyAlignment="0" applyProtection="0">
      <alignment vertical="center"/>
    </xf>
    <xf numFmtId="0" fontId="33" fillId="3" borderId="0" applyNumberFormat="0" applyBorder="0" applyAlignment="0" applyProtection="0">
      <alignment vertical="center"/>
    </xf>
    <xf numFmtId="0" fontId="0" fillId="0" borderId="0">
      <alignment vertical="center"/>
    </xf>
    <xf numFmtId="0" fontId="35" fillId="0" borderId="0">
      <alignment vertical="center"/>
    </xf>
    <xf numFmtId="0" fontId="0" fillId="0" borderId="0">
      <alignment vertical="center"/>
    </xf>
    <xf numFmtId="0" fontId="0" fillId="0" borderId="0">
      <alignment vertical="center"/>
    </xf>
    <xf numFmtId="0" fontId="0" fillId="0" borderId="0">
      <alignment vertical="center"/>
    </xf>
    <xf numFmtId="0" fontId="8" fillId="0" borderId="0">
      <alignment vertical="center"/>
    </xf>
    <xf numFmtId="0" fontId="0" fillId="0" borderId="0">
      <alignment vertical="center"/>
    </xf>
    <xf numFmtId="0" fontId="8" fillId="0" borderId="0">
      <alignment vertical="center"/>
    </xf>
    <xf numFmtId="0" fontId="8" fillId="0" borderId="0">
      <alignment vertical="center"/>
    </xf>
  </cellStyleXfs>
  <cellXfs count="22">
    <xf numFmtId="0" fontId="0" fillId="0" borderId="0" xfId="0" applyFill="1">
      <alignment vertical="center"/>
    </xf>
    <xf numFmtId="0" fontId="1"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top"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0" xfId="0" applyFont="1" applyFill="1" applyAlignment="1">
      <alignment horizontal="lef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6" xfId="49"/>
    <cellStyle name="常规 6" xfId="50"/>
    <cellStyle name="常规 10" xfId="51"/>
    <cellStyle name="常规 3" xfId="52"/>
    <cellStyle name="常规_Sheet1" xfId="53"/>
    <cellStyle name="常规 4" xfId="54"/>
    <cellStyle name="常规 2" xfId="55"/>
    <cellStyle name="常规 3 3 2" xfId="56"/>
    <cellStyle name="常规 7"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2018.2019.2020&#39033;&#30446;&#24211;&#24314;&#35774;\2019.10.11\&#23553;&#19992;&#21439;2018&#24180;&#39033;&#30446;&#22522;&#30784;&#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库旬报"/>
      <sheetName val="项目进度旬报"/>
      <sheetName val="易地扶贫搬迁"/>
      <sheetName val="项目明细分类表"/>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1"/>
  <sheetViews>
    <sheetView tabSelected="1" topLeftCell="A15" workbookViewId="0">
      <selection activeCell="F19" sqref="F19"/>
    </sheetView>
  </sheetViews>
  <sheetFormatPr defaultColWidth="9" defaultRowHeight="13.5" outlineLevelCol="5"/>
  <cols>
    <col min="2" max="2" width="19.5" customWidth="1"/>
    <col min="3" max="3" width="12.25" customWidth="1"/>
    <col min="4" max="4" width="38.75" customWidth="1"/>
    <col min="5" max="5" width="22.875" customWidth="1"/>
    <col min="6" max="6" width="16.25" customWidth="1"/>
  </cols>
  <sheetData>
    <row r="1" s="1" customFormat="1" ht="45" customHeight="1" spans="1:6">
      <c r="A1" s="2" t="s">
        <v>0</v>
      </c>
      <c r="B1" s="2"/>
      <c r="C1" s="2"/>
      <c r="D1" s="2"/>
      <c r="E1" s="2"/>
      <c r="F1" s="2"/>
    </row>
    <row r="2" ht="19.5" spans="1:6">
      <c r="A2" s="3" t="s">
        <v>1</v>
      </c>
      <c r="B2" s="3" t="s">
        <v>2</v>
      </c>
      <c r="C2" s="3" t="s">
        <v>3</v>
      </c>
      <c r="D2" s="3" t="s">
        <v>4</v>
      </c>
      <c r="E2" s="3" t="s">
        <v>5</v>
      </c>
      <c r="F2" s="3" t="s">
        <v>6</v>
      </c>
    </row>
    <row r="3" ht="75" customHeight="1" spans="1:6">
      <c r="A3" s="4">
        <v>1</v>
      </c>
      <c r="B3" s="5" t="s">
        <v>7</v>
      </c>
      <c r="C3" s="6" t="s">
        <v>8</v>
      </c>
      <c r="D3" s="7" t="s">
        <v>9</v>
      </c>
      <c r="E3" s="8">
        <v>20.65918</v>
      </c>
      <c r="F3" s="8" t="s">
        <v>10</v>
      </c>
    </row>
    <row r="4" ht="64" customHeight="1" spans="1:6">
      <c r="A4" s="4">
        <v>2</v>
      </c>
      <c r="B4" s="5" t="s">
        <v>11</v>
      </c>
      <c r="C4" s="8" t="s">
        <v>8</v>
      </c>
      <c r="D4" s="7" t="s">
        <v>12</v>
      </c>
      <c r="E4" s="8">
        <v>536.96685</v>
      </c>
      <c r="F4" s="8" t="s">
        <v>10</v>
      </c>
    </row>
    <row r="5" ht="140" customHeight="1" spans="1:6">
      <c r="A5" s="4">
        <v>3</v>
      </c>
      <c r="B5" s="9" t="s">
        <v>13</v>
      </c>
      <c r="C5" s="6" t="s">
        <v>14</v>
      </c>
      <c r="D5" s="7" t="s">
        <v>15</v>
      </c>
      <c r="E5" s="8">
        <v>200</v>
      </c>
      <c r="F5" s="8" t="s">
        <v>16</v>
      </c>
    </row>
    <row r="6" ht="97" customHeight="1" spans="1:6">
      <c r="A6" s="4">
        <v>4</v>
      </c>
      <c r="B6" s="9" t="s">
        <v>17</v>
      </c>
      <c r="C6" s="8" t="s">
        <v>18</v>
      </c>
      <c r="D6" s="7" t="s">
        <v>19</v>
      </c>
      <c r="E6" s="8">
        <v>200</v>
      </c>
      <c r="F6" s="8" t="s">
        <v>16</v>
      </c>
    </row>
    <row r="7" ht="138" customHeight="1" spans="1:6">
      <c r="A7" s="4">
        <v>5</v>
      </c>
      <c r="B7" s="9" t="s">
        <v>20</v>
      </c>
      <c r="C7" s="6" t="s">
        <v>21</v>
      </c>
      <c r="D7" s="7" t="s">
        <v>22</v>
      </c>
      <c r="E7" s="8">
        <v>50</v>
      </c>
      <c r="F7" s="8" t="s">
        <v>23</v>
      </c>
    </row>
    <row r="8" ht="84" customHeight="1" spans="1:6">
      <c r="A8" s="4">
        <v>6</v>
      </c>
      <c r="B8" s="10" t="s">
        <v>24</v>
      </c>
      <c r="C8" s="6" t="s">
        <v>25</v>
      </c>
      <c r="D8" s="7" t="s">
        <v>26</v>
      </c>
      <c r="E8" s="8">
        <v>50</v>
      </c>
      <c r="F8" s="8" t="s">
        <v>16</v>
      </c>
    </row>
    <row r="9" ht="87" customHeight="1" spans="1:6">
      <c r="A9" s="4">
        <v>7</v>
      </c>
      <c r="B9" s="11" t="s">
        <v>27</v>
      </c>
      <c r="C9" s="12" t="s">
        <v>28</v>
      </c>
      <c r="D9" s="7" t="s">
        <v>29</v>
      </c>
      <c r="E9" s="8">
        <v>50</v>
      </c>
      <c r="F9" s="8" t="s">
        <v>30</v>
      </c>
    </row>
    <row r="10" ht="82" customHeight="1" spans="1:6">
      <c r="A10" s="4">
        <v>8</v>
      </c>
      <c r="B10" s="10" t="s">
        <v>31</v>
      </c>
      <c r="C10" s="12" t="s">
        <v>32</v>
      </c>
      <c r="D10" s="7" t="s">
        <v>33</v>
      </c>
      <c r="E10" s="8">
        <v>50</v>
      </c>
      <c r="F10" s="6" t="s">
        <v>34</v>
      </c>
    </row>
    <row r="11" ht="87" customHeight="1" spans="1:6">
      <c r="A11" s="4">
        <v>9</v>
      </c>
      <c r="B11" s="10" t="s">
        <v>35</v>
      </c>
      <c r="C11" s="6" t="s">
        <v>36</v>
      </c>
      <c r="D11" s="7" t="s">
        <v>37</v>
      </c>
      <c r="E11" s="8">
        <v>50</v>
      </c>
      <c r="F11" s="8" t="s">
        <v>38</v>
      </c>
    </row>
    <row r="12" ht="127" customHeight="1" spans="1:6">
      <c r="A12" s="4">
        <v>10</v>
      </c>
      <c r="B12" s="10" t="s">
        <v>39</v>
      </c>
      <c r="C12" s="6" t="s">
        <v>40</v>
      </c>
      <c r="D12" s="7" t="s">
        <v>41</v>
      </c>
      <c r="E12" s="8">
        <v>50</v>
      </c>
      <c r="F12" s="8" t="s">
        <v>42</v>
      </c>
    </row>
    <row r="13" ht="81" customHeight="1" spans="1:6">
      <c r="A13" s="4">
        <v>11</v>
      </c>
      <c r="B13" s="10" t="s">
        <v>43</v>
      </c>
      <c r="C13" s="6" t="s">
        <v>44</v>
      </c>
      <c r="D13" s="7" t="s">
        <v>45</v>
      </c>
      <c r="E13" s="8">
        <v>50</v>
      </c>
      <c r="F13" s="6" t="s">
        <v>46</v>
      </c>
    </row>
    <row r="14" ht="86" customHeight="1" spans="1:6">
      <c r="A14" s="4">
        <v>12</v>
      </c>
      <c r="B14" s="10" t="s">
        <v>47</v>
      </c>
      <c r="C14" s="6" t="s">
        <v>48</v>
      </c>
      <c r="D14" s="7" t="s">
        <v>49</v>
      </c>
      <c r="E14" s="8">
        <v>260</v>
      </c>
      <c r="F14" s="8" t="s">
        <v>42</v>
      </c>
    </row>
    <row r="15" ht="137" customHeight="1" spans="1:6">
      <c r="A15" s="4">
        <v>13</v>
      </c>
      <c r="B15" s="10" t="s">
        <v>50</v>
      </c>
      <c r="C15" s="6" t="s">
        <v>21</v>
      </c>
      <c r="D15" s="7" t="s">
        <v>51</v>
      </c>
      <c r="E15" s="8">
        <v>172.87</v>
      </c>
      <c r="F15" s="8" t="s">
        <v>52</v>
      </c>
    </row>
    <row r="16" ht="92" customHeight="1" spans="1:6">
      <c r="A16" s="4">
        <v>14</v>
      </c>
      <c r="B16" s="9" t="s">
        <v>53</v>
      </c>
      <c r="C16" s="6" t="s">
        <v>8</v>
      </c>
      <c r="D16" s="7" t="s">
        <v>54</v>
      </c>
      <c r="E16" s="8">
        <v>400</v>
      </c>
      <c r="F16" s="13" t="s">
        <v>55</v>
      </c>
    </row>
    <row r="17" ht="57" customHeight="1" spans="1:6">
      <c r="A17" s="4">
        <v>15</v>
      </c>
      <c r="B17" s="9" t="s">
        <v>56</v>
      </c>
      <c r="C17" s="6" t="s">
        <v>8</v>
      </c>
      <c r="D17" s="7" t="s">
        <v>57</v>
      </c>
      <c r="E17" s="8">
        <v>60</v>
      </c>
      <c r="F17" s="14" t="s">
        <v>10</v>
      </c>
    </row>
    <row r="18" ht="59" customHeight="1" spans="1:6">
      <c r="A18" s="4">
        <v>16</v>
      </c>
      <c r="B18" s="9" t="s">
        <v>58</v>
      </c>
      <c r="C18" s="15" t="s">
        <v>8</v>
      </c>
      <c r="D18" s="7" t="s">
        <v>59</v>
      </c>
      <c r="E18" s="16">
        <v>3</v>
      </c>
      <c r="F18" s="8" t="s">
        <v>10</v>
      </c>
    </row>
    <row r="19" ht="59" customHeight="1" spans="1:6">
      <c r="A19" s="4">
        <v>17</v>
      </c>
      <c r="B19" s="9" t="s">
        <v>60</v>
      </c>
      <c r="C19" s="15" t="s">
        <v>8</v>
      </c>
      <c r="D19" s="7" t="s">
        <v>61</v>
      </c>
      <c r="E19" s="16">
        <v>10</v>
      </c>
      <c r="F19" s="17" t="s">
        <v>62</v>
      </c>
    </row>
    <row r="20" ht="59" customHeight="1" spans="1:6">
      <c r="A20" s="4">
        <v>18</v>
      </c>
      <c r="B20" s="9" t="s">
        <v>63</v>
      </c>
      <c r="C20" s="15" t="s">
        <v>8</v>
      </c>
      <c r="D20" s="7" t="s">
        <v>64</v>
      </c>
      <c r="E20" s="16">
        <v>20</v>
      </c>
      <c r="F20" s="8" t="s">
        <v>65</v>
      </c>
    </row>
    <row r="21" ht="59" customHeight="1" spans="1:6">
      <c r="A21" s="4">
        <v>19</v>
      </c>
      <c r="B21" s="18" t="s">
        <v>66</v>
      </c>
      <c r="C21" s="15" t="s">
        <v>8</v>
      </c>
      <c r="D21" s="7" t="s">
        <v>67</v>
      </c>
      <c r="E21" s="16">
        <v>20</v>
      </c>
      <c r="F21" s="8" t="s">
        <v>68</v>
      </c>
    </row>
    <row r="22" ht="59" customHeight="1" spans="1:6">
      <c r="A22" s="4" t="s">
        <v>69</v>
      </c>
      <c r="B22" s="19"/>
      <c r="C22" s="19"/>
      <c r="D22" s="19"/>
      <c r="E22" s="16">
        <f>SUM(E3:E21)</f>
        <v>2253.49603</v>
      </c>
      <c r="F22" s="20"/>
    </row>
    <row r="23" ht="53" customHeight="1" spans="1:6">
      <c r="A23" s="21" t="s">
        <v>70</v>
      </c>
      <c r="B23" s="21"/>
      <c r="C23" s="21"/>
      <c r="D23" s="21"/>
      <c r="E23" s="21"/>
      <c r="F23" s="21"/>
    </row>
    <row r="24" ht="51" customHeight="1"/>
    <row r="25" ht="40" customHeight="1"/>
    <row r="26" ht="42" customHeight="1"/>
    <row r="27" ht="42" customHeight="1"/>
    <row r="28" ht="42" customHeight="1"/>
    <row r="29" ht="85" customHeight="1"/>
    <row r="30" ht="80" customHeight="1"/>
    <row r="31" ht="57" customHeight="1"/>
  </sheetData>
  <mergeCells count="2">
    <mergeCell ref="A1:F1"/>
    <mergeCell ref="A23:F23"/>
  </mergeCells>
  <printOptions horizontalCentered="1"/>
  <pageMargins left="0.554861111111111" right="0.554861111111111" top="0.802777777777778" bottom="0.802777777777778" header="0.5" footer="0.5"/>
  <pageSetup paperSize="9" scale="81"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邬童</cp:lastModifiedBy>
  <dcterms:created xsi:type="dcterms:W3CDTF">2019-06-04T09:22:00Z</dcterms:created>
  <dcterms:modified xsi:type="dcterms:W3CDTF">2026-02-24T02:27:44Z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vt:lpwstr>11</vt:lpwstr>
  </property>
  <property fmtid="{D5CDD505-2E9C-101B-9397-08002B2CF9AE}" pid="4" name="ICV">
    <vt:lpwstr>53D43E3F7BFE47FE8CF13A3659F35214_13</vt:lpwstr>
  </property>
  <property fmtid="{D5CDD505-2E9C-101B-9397-08002B2CF9AE}" pid="5" name="CalculationRule">
    <vt:i4>0</vt:i4>
  </property>
</Properties>
</file>