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externalReferences>
    <externalReference r:id="rId2"/>
  </externalReferences>
  <definedNames>
    <definedName name="_xlnm.Print_Titles" localSheetId="0">Sheet1!$2:2</definedName>
    <definedName name="项目分类">[1]项目明细分类表!$A$11:$A$14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user</author>
  </authors>
  <commentList>
    <comment ref="B23" authorId="0">
      <text>
        <r>
          <rPr>
            <b/>
            <sz val="9"/>
            <rFont val="宋体"/>
            <charset val="134"/>
          </rPr>
          <t>user:</t>
        </r>
        <r>
          <rPr>
            <sz val="9"/>
            <rFont val="宋体"/>
            <charset val="134"/>
          </rPr>
          <t xml:space="preserve">
少数民族</t>
        </r>
      </text>
    </comment>
  </commentList>
</comments>
</file>

<file path=xl/sharedStrings.xml><?xml version="1.0" encoding="utf-8"?>
<sst xmlns="http://schemas.openxmlformats.org/spreadsheetml/2006/main" count="165" uniqueCount="131">
  <si>
    <t>2026年度新乡县常态化帮扶资金结果分配表</t>
  </si>
  <si>
    <t>序号</t>
  </si>
  <si>
    <t>项目名称</t>
  </si>
  <si>
    <t>建设地点</t>
  </si>
  <si>
    <t>建设内容</t>
  </si>
  <si>
    <t>投资规模</t>
  </si>
  <si>
    <t>责任单位</t>
  </si>
  <si>
    <t>2026年新乡县七里营镇东阳兴村仓储项目建设项目</t>
  </si>
  <si>
    <t>七里营镇东阳兴村</t>
  </si>
  <si>
    <t>新建单层钢结构仓库，长60米，宽26米，檐口高7米，总面积560平方米，及相关配套设施。</t>
  </si>
  <si>
    <t>新乡县农业农村局</t>
  </si>
  <si>
    <t>2026年新乡县朗公庙镇大泉村集体厂房项目</t>
  </si>
  <si>
    <t>朗公庙镇大泉村</t>
  </si>
  <si>
    <t>新建砖混+钢结构厂房+彩钢瓦顶一座，长24米，宽21米，总高度7米，面积为504平方米，配套场地建设及地面硬化500㎡；厚度：12cm。</t>
  </si>
  <si>
    <t>2026年新乡县翟坡镇任小营村粮食储备厂房建设项目</t>
  </si>
  <si>
    <t>翟坡镇任小营村</t>
  </si>
  <si>
    <t>新建单层钢结构厂房长48米*宽25米*高8米，总建筑面积1200平方米及给排水、消防、强弱电设施相关配套设施。</t>
  </si>
  <si>
    <t>翟坡镇人民政府</t>
  </si>
  <si>
    <t>2026年新乡县小冀镇王屯村标准化厂房建设项目</t>
  </si>
  <si>
    <t>小冀镇王屯村</t>
  </si>
  <si>
    <t>建设钢结构厂房一座，长80米，宽40米，高12米，共3200平方米。</t>
  </si>
  <si>
    <t>小冀镇人民政府</t>
  </si>
  <si>
    <t>2026年新乡县翟坡镇南东村农机配件加工厂房建设项目</t>
  </si>
  <si>
    <t>翟坡镇南东村</t>
  </si>
  <si>
    <t>新建单层钢结构厂房长40米*宽30米*高8米，总建筑面积1200平方米。</t>
  </si>
  <si>
    <t>2026年新乡县七里营镇西曹村门面房建设项目</t>
  </si>
  <si>
    <t>七里营镇西曹村</t>
  </si>
  <si>
    <t>新建砖混门面房1号：长120米，宽6米；2号：长36米，宽8米，总面积1008平方米，及相关配套设施。</t>
  </si>
  <si>
    <t>七里营镇人民政府</t>
  </si>
  <si>
    <r>
      <rPr>
        <sz val="11"/>
        <color indexed="8"/>
        <rFont val="Calibri"/>
        <charset val="0"/>
      </rPr>
      <t>2026</t>
    </r>
    <r>
      <rPr>
        <sz val="11"/>
        <color indexed="8"/>
        <rFont val="宋体"/>
        <charset val="134"/>
      </rPr>
      <t>年新乡县七里营镇八柳树村村知青大院产业帮扶项目</t>
    </r>
  </si>
  <si>
    <t>七里营镇八柳树村</t>
  </si>
  <si>
    <t>总维修面积777.77 平方米，东排屋32.2米*7.7米; 北排屋 52. 4 米*6.3 米;⻄排屋31 .7 米*6. 3 米及相关配套设施。</t>
  </si>
  <si>
    <t>2026年新乡县产业项目质保金项目</t>
  </si>
  <si>
    <t>新乡县</t>
  </si>
  <si>
    <t>2026年新乡产业项目质保金</t>
  </si>
  <si>
    <t>2026年新乡县小额信贷贴息项目</t>
  </si>
  <si>
    <t>为脱贫户进行“户贷户用”贴息用</t>
  </si>
  <si>
    <t>新乡县金融服务中心</t>
  </si>
  <si>
    <t>2026年新乡县朗公庙镇宏晟种植到村到户产业帮扶项目</t>
  </si>
  <si>
    <t>新乡县朗公庙镇</t>
  </si>
  <si>
    <t>依托新乡县宏晟种植专业合作社，利用该合作社良好的经营模式,“合作社+村级集体+脱贫户(含监测户)”的产业链条，因地制宜发展产业帮扶。村级集体将财政衔接补助资金以村集体为单位投入到新乡县宏晟种植专业合作社，,结成合作经营共同体,合作社每年按照不低于项目资金额的5%收益分配给5个村集体，村集体将项目分配所得收益的70%用于扶持户增收，30%用于村内公益事业</t>
  </si>
  <si>
    <t>朗公庙镇人民政府</t>
  </si>
  <si>
    <t>2026年新乡县新型村集体经济产业项目</t>
  </si>
  <si>
    <t>利用财政衔接资金400万元，谋划实施项目，扶持村集体经济发展，增强基层党组织政治功能和组织功能。</t>
  </si>
  <si>
    <t>新乡县组织部</t>
  </si>
  <si>
    <t>2026年新乡县大召营镇高端林果与设施农业产业帮扶项目</t>
  </si>
  <si>
    <t>新乡县大召营镇</t>
  </si>
  <si>
    <t>规划用地20亩，发展高端林果种植与设施农业，建设日光温室、连栋温室、防雨大棚12亩，</t>
  </si>
  <si>
    <t>大召营镇人民政府</t>
  </si>
  <si>
    <t>2026年新乡县脱贫劳动力（含监测帮扶对象）跨省外出务工一次性交通补助</t>
  </si>
  <si>
    <t>外出务工就业交通补助是进一步鼓励脱贫劳动力（含监测帮扶对象）稳定就业，交通补指当年在新乡县县域以外务工就业连续3个月以上的，一个年度内享受一次交通补助。</t>
  </si>
  <si>
    <t>新乡县人社局</t>
  </si>
  <si>
    <t>2026年新乡县“雨露计划”短期技能补助项目</t>
  </si>
  <si>
    <t>2026年对脱贫户及监测帮扶对象接受我省、市、县三级培训给予补助，每人计划按1500-2000元补贴。</t>
  </si>
  <si>
    <t xml:space="preserve">新乡县农业农村局    </t>
  </si>
  <si>
    <t>2026年新乡县朗公庙镇朗南街村基础设施建设项目</t>
  </si>
  <si>
    <t>朗公庙镇朗南街</t>
  </si>
  <si>
    <t>1、新修污水管网490米，检查井12座。2、新建污水配套设施2个。</t>
  </si>
  <si>
    <t>2026年新乡县朗公庙镇小河村基础设施建设项目</t>
  </si>
  <si>
    <t>朗公庙镇小河村</t>
  </si>
  <si>
    <t>1、修建道路总长度959.7米，总面积3405.7平方米。 2、修建污水管网总长675米，检查井35座。</t>
  </si>
  <si>
    <t>2026年新乡县朗公庙镇南固军村基础设施建设项目</t>
  </si>
  <si>
    <t>朗公庙镇南固军村</t>
  </si>
  <si>
    <t>一、新修道路总长度1060米，总面积4692平方米。二、新修污水管网总长960米，检查井28个。</t>
  </si>
  <si>
    <t xml:space="preserve">朗公庙镇人民政府     </t>
  </si>
  <si>
    <t>2026年新乡县合河乡石村基础设施建设项目</t>
  </si>
  <si>
    <t>合河乡石村</t>
  </si>
  <si>
    <t>整治路基690平方米，新修沥青路面4631.48平方米，厚度5cm，提升检查井13座。</t>
  </si>
  <si>
    <t>合河乡人民政府</t>
  </si>
  <si>
    <t>2026年新乡县合河乡西元封村基础设施建设项目</t>
  </si>
  <si>
    <t>合河乡西元封村</t>
  </si>
  <si>
    <t>修复整治路基785平方米，新修沥青路面4035.62平方米，厚度7cm。</t>
  </si>
  <si>
    <t>2026年新乡县翟坡镇北翟坡村基础设施建设项目</t>
  </si>
  <si>
    <t>翟坡镇北翟坡村</t>
  </si>
  <si>
    <t>新修管网：长210米，HDPE双壁波纹管200-300 ；
新修道路9条：长900米，宽1.6-6米， 厚度0.10-0.15米，3600平方米。</t>
  </si>
  <si>
    <r>
      <rPr>
        <sz val="11"/>
        <color indexed="8"/>
        <rFont val="Calibri"/>
        <charset val="0"/>
      </rPr>
      <t>2026</t>
    </r>
    <r>
      <rPr>
        <sz val="11"/>
        <color indexed="8"/>
        <rFont val="宋体"/>
        <charset val="134"/>
      </rPr>
      <t>年新乡县小冀镇京华社区基础设施改造项目</t>
    </r>
    <r>
      <rPr>
        <sz val="11"/>
        <color rgb="FF000000"/>
        <rFont val="Calibri"/>
        <charset val="0"/>
      </rPr>
      <t>1</t>
    </r>
  </si>
  <si>
    <t>小冀镇京华社区</t>
  </si>
  <si>
    <t>预计建设村内道路1条，共计599.95平方米，使用C30商砼，厚度18厘米，DN400波纹管152.75米，成品塑料污水检查井7座。</t>
  </si>
  <si>
    <r>
      <rPr>
        <sz val="11"/>
        <color indexed="8"/>
        <rFont val="Calibri"/>
        <charset val="0"/>
      </rPr>
      <t>2026</t>
    </r>
    <r>
      <rPr>
        <sz val="11"/>
        <color indexed="8"/>
        <rFont val="宋体"/>
        <charset val="134"/>
      </rPr>
      <t>年新乡县小冀镇都富村基础设施建设项目</t>
    </r>
  </si>
  <si>
    <t>小冀镇都富村</t>
  </si>
  <si>
    <t>新修C30混凝土道路4981平方米，厚度12厘米</t>
  </si>
  <si>
    <t>2026年新乡县古固寨镇古北街村基础设施建设项目</t>
  </si>
  <si>
    <t>古固寨镇古北街村</t>
  </si>
  <si>
    <t>新修C30村内道路802米，厚18厘米,4535平方米，新修雨水管网583米：HDPE双壁波纹管500 mm113米，HDPE双壁波纹管规格:600mm470米，塑料检查井15个，圆形塑料检查井规格:φ700mm；雨水收集井30个，铸铁篦子2个。</t>
  </si>
  <si>
    <t>古固寨镇人民政府</t>
  </si>
  <si>
    <t>2026年新乡县朗公庙镇张湾村基础设施建设项目</t>
  </si>
  <si>
    <t>朗公庙镇张湾村</t>
  </si>
  <si>
    <t>新修污水管网总长1638米，检查井53座。</t>
  </si>
  <si>
    <r>
      <rPr>
        <sz val="11"/>
        <color indexed="8"/>
        <rFont val="Calibri"/>
        <charset val="0"/>
      </rPr>
      <t>2026</t>
    </r>
    <r>
      <rPr>
        <sz val="11"/>
        <color indexed="8"/>
        <rFont val="宋体"/>
        <charset val="134"/>
      </rPr>
      <t>年新乡县乡村建设行动质保金项目</t>
    </r>
  </si>
  <si>
    <t>本质保金对应项目：村内道路硬化、给排水管网、人居环境整治配套等全部批复建设工程，质保期内承担施工质量缺陷整改修缮，复验合格后拨付质保金。</t>
  </si>
  <si>
    <t>2026年新乡县古固寨镇南张庄村基础设施建设项目</t>
  </si>
  <si>
    <t>古固寨镇南张庄村</t>
  </si>
  <si>
    <t>新修C600管网450米，检查井10个；新修C25村内道路1条，长450米，2250平方米，厚15厘米。</t>
  </si>
  <si>
    <t>2026年新乡县七里营镇八柳树村基础设施建设项目</t>
  </si>
  <si>
    <t>新修管网需要长370m、宽3m、沟深2.6m、管材材质内径1.5m高强管材，检查井10座。</t>
  </si>
  <si>
    <r>
      <rPr>
        <sz val="11"/>
        <color indexed="8"/>
        <rFont val="Calibri"/>
        <charset val="0"/>
      </rPr>
      <t>2026</t>
    </r>
    <r>
      <rPr>
        <sz val="11"/>
        <color indexed="8"/>
        <rFont val="宋体"/>
        <charset val="134"/>
      </rPr>
      <t>年新乡县七里营镇康庄村基础设施建设项目</t>
    </r>
  </si>
  <si>
    <t>七里营镇康庄村</t>
  </si>
  <si>
    <t>新修污水管网1200#水泥管246米，观测井4座，混凝土路 面3324.5 平方米。</t>
  </si>
  <si>
    <t>2026年新乡县合河乡合河村污水管网设施建设项目</t>
  </si>
  <si>
    <t>合河乡合河村</t>
  </si>
  <si>
    <t>新修c30混泥土道路4045.4平方米，厚度15cm、新修DN300HDPE钢带增强螺旋波纹管长度480米，DN700积水井16座</t>
  </si>
  <si>
    <t>2026年新乡县合河乡田小郭村污水管网设施建设项目</t>
  </si>
  <si>
    <t>合河乡田小郭村</t>
  </si>
  <si>
    <t>新修DN300双臂波纹管长度1600米，塑料监测井40座、新修c30混泥土道路1440平方米，厚度15cm。</t>
  </si>
  <si>
    <r>
      <rPr>
        <sz val="11"/>
        <color indexed="8"/>
        <rFont val="Calibri"/>
        <charset val="0"/>
      </rPr>
      <t>2026</t>
    </r>
    <r>
      <rPr>
        <sz val="11"/>
        <color indexed="8"/>
        <rFont val="宋体"/>
        <charset val="134"/>
      </rPr>
      <t>年新乡县合河乡贾桥村基础设施建设项目</t>
    </r>
  </si>
  <si>
    <t>合河乡贾桥村</t>
  </si>
  <si>
    <t>新修C30混凝土道路5058.5 平方米，厚度18cm。</t>
  </si>
  <si>
    <t>2026年新乡县翟坡镇寺王村基础设施建设项目</t>
  </si>
  <si>
    <t>翟坡镇寺王村</t>
  </si>
  <si>
    <t>新修管网：长776米，HDPE双壁波纹管300 
新修道路1条：长210米，宽3.5米， 厚度0.15米，735平方米</t>
  </si>
  <si>
    <t>2026年新乡县翟坡镇红林村基础设施建设项目</t>
  </si>
  <si>
    <t>翟坡镇红林村</t>
  </si>
  <si>
    <t>新修管网：长3300米，HDPE双壁波纹管160，检测井160个。</t>
  </si>
  <si>
    <r>
      <rPr>
        <sz val="11"/>
        <color indexed="8"/>
        <rFont val="Calibri"/>
        <charset val="0"/>
      </rPr>
      <t>2026</t>
    </r>
    <r>
      <rPr>
        <sz val="11"/>
        <color indexed="8"/>
        <rFont val="宋体"/>
        <charset val="134"/>
      </rPr>
      <t>年新乡县翟坡镇中大阳堤村道路建设项目</t>
    </r>
  </si>
  <si>
    <t>翟坡镇中大阳堤村</t>
  </si>
  <si>
    <t>新修C30混凝土道路厚18厘米，总面积1486 平方米</t>
  </si>
  <si>
    <r>
      <rPr>
        <sz val="11"/>
        <color indexed="8"/>
        <rFont val="Calibri"/>
        <charset val="0"/>
      </rPr>
      <t>2026</t>
    </r>
    <r>
      <rPr>
        <sz val="11"/>
        <color indexed="8"/>
        <rFont val="宋体"/>
        <charset val="134"/>
      </rPr>
      <t>年新乡县翟坡镇李任旺村排水设施项目</t>
    </r>
  </si>
  <si>
    <t>翟坡镇李任旺村</t>
  </si>
  <si>
    <t>新修排水设施610 米HDPE双壁波纹管DN200 ，检查井22 座。</t>
  </si>
  <si>
    <r>
      <rPr>
        <sz val="11"/>
        <color indexed="8"/>
        <rFont val="Calibri"/>
        <charset val="0"/>
      </rPr>
      <t>2026</t>
    </r>
    <r>
      <rPr>
        <sz val="11"/>
        <color indexed="8"/>
        <rFont val="宋体"/>
        <charset val="134"/>
      </rPr>
      <t>年新乡县翟坡镇常兴铺村基础设施建设项目</t>
    </r>
  </si>
  <si>
    <t>翟坡镇常兴铺村</t>
  </si>
  <si>
    <t>底宽 0.6m 河道边坡综合治理374m 铺设坡砖 1028.5 平方米，底宽1.5m 河道边坡综合治理202m铺设坡砖969.6平方米。</t>
  </si>
  <si>
    <r>
      <rPr>
        <sz val="11"/>
        <color indexed="8"/>
        <rFont val="Calibri"/>
        <charset val="0"/>
      </rPr>
      <t>2026</t>
    </r>
    <r>
      <rPr>
        <sz val="11"/>
        <color indexed="8"/>
        <rFont val="宋体"/>
        <charset val="134"/>
      </rPr>
      <t>年新乡县翟坡镇西大阳堤村基础设施建设项目</t>
    </r>
  </si>
  <si>
    <t>翟坡镇西大阳堤村</t>
  </si>
  <si>
    <t>新建 DN200 塑料污水管 2000m，检查井67 座，恢复路面
1400平方。</t>
  </si>
  <si>
    <r>
      <rPr>
        <sz val="11"/>
        <color indexed="8"/>
        <rFont val="Calibri"/>
        <charset val="0"/>
      </rPr>
      <t>2026</t>
    </r>
    <r>
      <rPr>
        <sz val="11"/>
        <color indexed="8"/>
        <rFont val="宋体"/>
        <charset val="134"/>
      </rPr>
      <t>年新乡县</t>
    </r>
    <r>
      <rPr>
        <sz val="11"/>
        <color rgb="FF000000"/>
        <rFont val="Calibri"/>
        <charset val="0"/>
      </rPr>
      <t>“</t>
    </r>
    <r>
      <rPr>
        <sz val="11"/>
        <color indexed="8"/>
        <rFont val="宋体"/>
        <charset val="134"/>
      </rPr>
      <t>雨露计划</t>
    </r>
    <r>
      <rPr>
        <sz val="11"/>
        <color rgb="FF000000"/>
        <rFont val="Calibri"/>
        <charset val="0"/>
      </rPr>
      <t>”</t>
    </r>
    <r>
      <rPr>
        <sz val="11"/>
        <color indexed="8"/>
        <rFont val="宋体"/>
        <charset val="134"/>
      </rPr>
      <t>职业教育项目</t>
    </r>
  </si>
  <si>
    <t>春、秋季对中职中专高职高专的脱贫户及监测帮扶对象学生进行每季1500元的补助</t>
  </si>
  <si>
    <r>
      <rPr>
        <sz val="11"/>
        <color indexed="8"/>
        <rFont val="Calibri"/>
        <charset val="0"/>
      </rPr>
      <t>2026</t>
    </r>
    <r>
      <rPr>
        <sz val="11"/>
        <color indexed="8"/>
        <rFont val="宋体"/>
        <charset val="134"/>
      </rPr>
      <t>年新乡县项目管理费</t>
    </r>
  </si>
  <si>
    <t>规范项目管理</t>
  </si>
  <si>
    <t>总计</t>
  </si>
  <si>
    <t>备注：每个具体项目建设情况由责任单位另行公示。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</si>
</sst>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indexed="8"/>
      <name val="宋体"/>
      <charset val="134"/>
    </font>
    <font>
      <sz val="16"/>
      <color indexed="8"/>
      <name val="宋体"/>
      <charset val="134"/>
    </font>
    <font>
      <b/>
      <sz val="18"/>
      <color indexed="8"/>
      <name val="微软雅黑"/>
      <charset val="134"/>
    </font>
    <font>
      <b/>
      <sz val="15"/>
      <color indexed="8"/>
      <name val="宋体"/>
      <charset val="134"/>
    </font>
    <font>
      <sz val="9"/>
      <color indexed="8"/>
      <name val="微软雅黑"/>
      <charset val="134"/>
    </font>
    <font>
      <sz val="11"/>
      <color indexed="8"/>
      <name val="Calibri"/>
      <charset val="0"/>
    </font>
    <font>
      <sz val="12"/>
      <name val="宋体"/>
      <charset val="134"/>
      <scheme val="minor"/>
    </font>
    <font>
      <sz val="11"/>
      <color theme="1"/>
      <name val="宋体"/>
      <charset val="134"/>
      <scheme val="minor"/>
    </font>
    <font>
      <sz val="12"/>
      <name val="宋体"/>
      <charset val="134"/>
    </font>
    <font>
      <sz val="12"/>
      <color theme="1"/>
      <name val="宋体"/>
      <charset val="134"/>
      <scheme val="minor"/>
    </font>
    <font>
      <sz val="12"/>
      <color indexed="8"/>
      <name val="宋体"/>
      <charset val="134"/>
    </font>
    <font>
      <sz val="12"/>
      <name val="宋体"/>
      <charset val="134"/>
      <scheme val="major"/>
    </font>
    <font>
      <sz val="9"/>
      <color indexed="8"/>
      <name val="Times New Roman"/>
      <charset val="134"/>
    </font>
    <font>
      <sz val="9"/>
      <name val="宋体"/>
      <charset val="134"/>
    </font>
    <font>
      <b/>
      <sz val="16"/>
      <color indexed="8"/>
      <name val="仿宋_GB2312"/>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0"/>
      <name val="Arial"/>
      <charset val="134"/>
    </font>
    <font>
      <sz val="11"/>
      <color rgb="FF000000"/>
      <name val="Calibri"/>
      <charset val="0"/>
    </font>
    <font>
      <b/>
      <sz val="9"/>
      <name val="宋体"/>
      <charset val="134"/>
    </font>
    <font>
      <sz val="9"/>
      <name val="宋体"/>
      <charset val="134"/>
    </font>
  </fonts>
  <fills count="18">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8">
    <xf numFmtId="0" fontId="0" fillId="0" borderId="0">
      <alignment vertical="center"/>
    </xf>
    <xf numFmtId="43" fontId="0" fillId="0" borderId="0" applyFont="0" applyBorder="0" applyAlignment="0" applyProtection="0">
      <alignment vertical="center"/>
    </xf>
    <xf numFmtId="44" fontId="0" fillId="0" borderId="0" applyFont="0" applyBorder="0" applyAlignment="0" applyProtection="0">
      <alignment vertical="center"/>
    </xf>
    <xf numFmtId="9" fontId="0" fillId="0" borderId="0" applyFont="0" applyBorder="0" applyAlignment="0" applyProtection="0">
      <alignment vertical="center"/>
    </xf>
    <xf numFmtId="41" fontId="0" fillId="0" borderId="0" applyFont="0" applyBorder="0" applyAlignment="0" applyProtection="0">
      <alignment vertical="center"/>
    </xf>
    <xf numFmtId="42" fontId="0" fillId="0" borderId="0" applyFont="0" applyBorder="0" applyAlignment="0" applyProtection="0">
      <alignment vertical="center"/>
    </xf>
    <xf numFmtId="0" fontId="15" fillId="0" borderId="0" applyNumberFormat="0" applyBorder="0" applyAlignment="0" applyProtection="0">
      <alignment vertical="center"/>
    </xf>
    <xf numFmtId="0" fontId="16" fillId="0" borderId="0" applyNumberFormat="0" applyBorder="0" applyAlignment="0" applyProtection="0">
      <alignment vertical="center"/>
    </xf>
    <xf numFmtId="0" fontId="0" fillId="3" borderId="4" applyNumberFormat="0" applyFont="0" applyAlignment="0" applyProtection="0">
      <alignment vertical="center"/>
    </xf>
    <xf numFmtId="0" fontId="17" fillId="0" borderId="0" applyNumberFormat="0" applyBorder="0" applyAlignment="0" applyProtection="0">
      <alignment vertical="center"/>
    </xf>
    <xf numFmtId="0" fontId="18" fillId="0" borderId="0" applyNumberFormat="0" applyBorder="0" applyAlignment="0" applyProtection="0">
      <alignment vertical="center"/>
    </xf>
    <xf numFmtId="0" fontId="19" fillId="0" borderId="0" applyNumberFormat="0" applyBorder="0" applyAlignment="0" applyProtection="0">
      <alignment vertical="center"/>
    </xf>
    <xf numFmtId="0" fontId="20" fillId="0" borderId="5" applyNumberFormat="0" applyAlignment="0" applyProtection="0">
      <alignment vertical="center"/>
    </xf>
    <xf numFmtId="0" fontId="21" fillId="0" borderId="5" applyNumberFormat="0" applyAlignment="0" applyProtection="0">
      <alignment vertical="center"/>
    </xf>
    <xf numFmtId="0" fontId="22" fillId="0" borderId="6" applyNumberFormat="0" applyAlignment="0" applyProtection="0">
      <alignment vertical="center"/>
    </xf>
    <xf numFmtId="0" fontId="22" fillId="0" borderId="0" applyNumberFormat="0" applyBorder="0" applyAlignment="0" applyProtection="0">
      <alignment vertical="center"/>
    </xf>
    <xf numFmtId="0" fontId="23" fillId="4" borderId="7" applyNumberFormat="0" applyAlignment="0" applyProtection="0">
      <alignment vertical="center"/>
    </xf>
    <xf numFmtId="0" fontId="24" fillId="2" borderId="8" applyNumberFormat="0" applyAlignment="0" applyProtection="0">
      <alignment vertical="center"/>
    </xf>
    <xf numFmtId="0" fontId="25" fillId="2" borderId="7" applyNumberFormat="0" applyAlignment="0" applyProtection="0">
      <alignment vertical="center"/>
    </xf>
    <xf numFmtId="0" fontId="26" fillId="5" borderId="9" applyNumberFormat="0" applyAlignment="0" applyProtection="0">
      <alignment vertical="center"/>
    </xf>
    <xf numFmtId="0" fontId="27" fillId="0" borderId="10" applyNumberFormat="0" applyAlignment="0" applyProtection="0">
      <alignment vertical="center"/>
    </xf>
    <xf numFmtId="0" fontId="28" fillId="0" borderId="11" applyNumberFormat="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2" fillId="7" borderId="0" applyNumberFormat="0" applyBorder="0" applyAlignment="0" applyProtection="0">
      <alignment vertical="center"/>
    </xf>
    <xf numFmtId="0" fontId="32" fillId="7" borderId="0" applyNumberFormat="0" applyBorder="0" applyAlignment="0" applyProtection="0">
      <alignment vertical="center"/>
    </xf>
    <xf numFmtId="0" fontId="31" fillId="7" borderId="0" applyNumberFormat="0" applyBorder="0" applyAlignment="0" applyProtection="0">
      <alignment vertical="center"/>
    </xf>
    <xf numFmtId="0" fontId="31" fillId="13" borderId="0" applyNumberFormat="0" applyBorder="0" applyAlignment="0" applyProtection="0">
      <alignment vertical="center"/>
    </xf>
    <xf numFmtId="0" fontId="32" fillId="6" borderId="0" applyNumberFormat="0" applyBorder="0" applyAlignment="0" applyProtection="0">
      <alignment vertical="center"/>
    </xf>
    <xf numFmtId="0" fontId="32" fillId="6" borderId="0" applyNumberFormat="0" applyBorder="0" applyAlignment="0" applyProtection="0">
      <alignment vertical="center"/>
    </xf>
    <xf numFmtId="0" fontId="31" fillId="6"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31" fillId="15" borderId="0" applyNumberFormat="0" applyBorder="0" applyAlignment="0" applyProtection="0">
      <alignment vertical="center"/>
    </xf>
    <xf numFmtId="0" fontId="31" fillId="9" borderId="0" applyNumberFormat="0" applyBorder="0" applyAlignment="0" applyProtection="0">
      <alignment vertical="center"/>
    </xf>
    <xf numFmtId="0" fontId="32" fillId="16" borderId="0" applyNumberFormat="0" applyBorder="0" applyAlignment="0" applyProtection="0">
      <alignment vertical="center"/>
    </xf>
    <xf numFmtId="0" fontId="32" fillId="11" borderId="0" applyNumberFormat="0" applyBorder="0" applyAlignment="0" applyProtection="0">
      <alignment vertical="center"/>
    </xf>
    <xf numFmtId="0" fontId="31" fillId="11" borderId="0" applyNumberFormat="0" applyBorder="0" applyAlignment="0" applyProtection="0">
      <alignment vertical="center"/>
    </xf>
    <xf numFmtId="0" fontId="31" fillId="17" borderId="0" applyNumberFormat="0" applyBorder="0" applyAlignment="0" applyProtection="0">
      <alignment vertical="center"/>
    </xf>
    <xf numFmtId="0" fontId="32" fillId="4" borderId="0" applyNumberFormat="0" applyBorder="0" applyAlignment="0" applyProtection="0">
      <alignment vertical="center"/>
    </xf>
    <xf numFmtId="0" fontId="32" fillId="4" borderId="0" applyNumberFormat="0" applyBorder="0" applyAlignment="0" applyProtection="0">
      <alignment vertical="center"/>
    </xf>
    <xf numFmtId="0" fontId="31" fillId="4" borderId="0" applyNumberFormat="0" applyBorder="0" applyAlignment="0" applyProtection="0">
      <alignment vertical="center"/>
    </xf>
    <xf numFmtId="0" fontId="0" fillId="0" borderId="0">
      <alignment vertical="center"/>
    </xf>
    <xf numFmtId="0" fontId="33" fillId="0" borderId="0">
      <alignment vertical="center"/>
    </xf>
    <xf numFmtId="0" fontId="0" fillId="0" borderId="0">
      <alignment vertical="center"/>
    </xf>
    <xf numFmtId="0" fontId="0" fillId="0" borderId="0">
      <alignment vertical="center"/>
    </xf>
    <xf numFmtId="0" fontId="0" fillId="0" borderId="0">
      <alignment vertical="center"/>
    </xf>
    <xf numFmtId="0" fontId="8" fillId="0" borderId="0">
      <alignment vertical="center"/>
    </xf>
    <xf numFmtId="0" fontId="0" fillId="0" borderId="0">
      <alignment vertical="center"/>
    </xf>
    <xf numFmtId="0" fontId="8" fillId="0" borderId="0">
      <alignment vertical="center"/>
    </xf>
    <xf numFmtId="0" fontId="8" fillId="0" borderId="0">
      <alignment vertical="center"/>
    </xf>
  </cellStyleXfs>
  <cellXfs count="18">
    <xf numFmtId="0" fontId="0" fillId="0" borderId="0" xfId="0" applyFill="1">
      <alignment vertical="center"/>
    </xf>
    <xf numFmtId="0" fontId="1" fillId="0" borderId="0" xfId="0" applyFont="1" applyFill="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0" xfId="0" applyFont="1" applyFill="1" applyAlignment="1">
      <alignment horizontal="lef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6" xfId="49"/>
    <cellStyle name="常规 6" xfId="50"/>
    <cellStyle name="常规 10" xfId="51"/>
    <cellStyle name="常规 3" xfId="52"/>
    <cellStyle name="常规_Sheet1" xfId="53"/>
    <cellStyle name="常规 4" xfId="54"/>
    <cellStyle name="常规 2" xfId="55"/>
    <cellStyle name="常规 3 3 2" xfId="56"/>
    <cellStyle name="常规 7"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992;&#25143;&#30446;&#24405;\Desktop\2018.2019.2020&#39033;&#30446;&#24211;&#24314;&#35774;\2019.10.11\&#23553;&#19992;&#21439;2018&#24180;&#39033;&#30446;&#22522;&#30784;&#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项目库旬报"/>
      <sheetName val="项目进度旬报"/>
      <sheetName val="易地扶贫搬迁"/>
      <sheetName val="项目明细分类表"/>
    </sheetNames>
    <sheetDataSet>
      <sheetData sheetId="0" refreshError="1"/>
      <sheetData sheetId="1" refreshError="1"/>
      <sheetData sheetId="2" refreshError="1"/>
      <sheetData sheetId="3"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1"/>
  <sheetViews>
    <sheetView tabSelected="1" workbookViewId="0">
      <selection activeCell="K5" sqref="J5:K5"/>
    </sheetView>
  </sheetViews>
  <sheetFormatPr defaultColWidth="9" defaultRowHeight="13.5" outlineLevelCol="5"/>
  <cols>
    <col min="2" max="2" width="19.5" customWidth="1"/>
    <col min="3" max="3" width="12.25" customWidth="1"/>
    <col min="4" max="4" width="46.125" customWidth="1"/>
    <col min="5" max="5" width="22.875" customWidth="1"/>
    <col min="6" max="6" width="16.25" customWidth="1"/>
  </cols>
  <sheetData>
    <row r="1" s="1" customFormat="1" ht="45" customHeight="1" spans="1:6">
      <c r="A1" s="2" t="s">
        <v>0</v>
      </c>
      <c r="B1" s="2"/>
      <c r="C1" s="2"/>
      <c r="D1" s="2"/>
      <c r="E1" s="2"/>
      <c r="F1" s="2"/>
    </row>
    <row r="2" ht="19.5" spans="1:6">
      <c r="A2" s="3" t="s">
        <v>1</v>
      </c>
      <c r="B2" s="3" t="s">
        <v>2</v>
      </c>
      <c r="C2" s="3" t="s">
        <v>3</v>
      </c>
      <c r="D2" s="3" t="s">
        <v>4</v>
      </c>
      <c r="E2" s="3" t="s">
        <v>5</v>
      </c>
      <c r="F2" s="3" t="s">
        <v>6</v>
      </c>
    </row>
    <row r="3" ht="46" customHeight="1" spans="1:6">
      <c r="A3" s="4">
        <v>1</v>
      </c>
      <c r="B3" s="5" t="s">
        <v>7</v>
      </c>
      <c r="C3" s="6" t="s">
        <v>8</v>
      </c>
      <c r="D3" s="7" t="s">
        <v>9</v>
      </c>
      <c r="E3" s="8">
        <v>150</v>
      </c>
      <c r="F3" s="8" t="s">
        <v>10</v>
      </c>
    </row>
    <row r="4" ht="49" customHeight="1" spans="1:6">
      <c r="A4" s="4">
        <v>2</v>
      </c>
      <c r="B4" s="5" t="s">
        <v>11</v>
      </c>
      <c r="C4" s="8" t="s">
        <v>12</v>
      </c>
      <c r="D4" s="7" t="s">
        <v>13</v>
      </c>
      <c r="E4" s="8">
        <v>60</v>
      </c>
      <c r="F4" s="8" t="s">
        <v>10</v>
      </c>
    </row>
    <row r="5" ht="54" customHeight="1" spans="1:6">
      <c r="A5" s="4">
        <v>3</v>
      </c>
      <c r="B5" s="5" t="s">
        <v>14</v>
      </c>
      <c r="C5" s="6" t="s">
        <v>15</v>
      </c>
      <c r="D5" s="7" t="s">
        <v>16</v>
      </c>
      <c r="E5" s="8">
        <v>200</v>
      </c>
      <c r="F5" s="8" t="s">
        <v>17</v>
      </c>
    </row>
    <row r="6" ht="47" customHeight="1" spans="1:6">
      <c r="A6" s="4">
        <v>4</v>
      </c>
      <c r="B6" s="5" t="s">
        <v>18</v>
      </c>
      <c r="C6" s="8" t="s">
        <v>19</v>
      </c>
      <c r="D6" s="7" t="s">
        <v>20</v>
      </c>
      <c r="E6" s="8">
        <v>150</v>
      </c>
      <c r="F6" s="8" t="s">
        <v>21</v>
      </c>
    </row>
    <row r="7" ht="74" customHeight="1" spans="1:6">
      <c r="A7" s="4">
        <v>5</v>
      </c>
      <c r="B7" s="5" t="s">
        <v>22</v>
      </c>
      <c r="C7" s="6" t="s">
        <v>23</v>
      </c>
      <c r="D7" s="7" t="s">
        <v>24</v>
      </c>
      <c r="E7" s="8">
        <v>150</v>
      </c>
      <c r="F7" s="8" t="s">
        <v>17</v>
      </c>
    </row>
    <row r="8" ht="53" customHeight="1" spans="1:6">
      <c r="A8" s="4">
        <v>6</v>
      </c>
      <c r="B8" s="5" t="s">
        <v>25</v>
      </c>
      <c r="C8" s="6" t="s">
        <v>26</v>
      </c>
      <c r="D8" s="7" t="s">
        <v>27</v>
      </c>
      <c r="E8" s="8">
        <v>100</v>
      </c>
      <c r="F8" s="8" t="s">
        <v>28</v>
      </c>
    </row>
    <row r="9" ht="47" customHeight="1" spans="1:6">
      <c r="A9" s="4">
        <v>7</v>
      </c>
      <c r="B9" s="5" t="s">
        <v>29</v>
      </c>
      <c r="C9" s="6" t="s">
        <v>30</v>
      </c>
      <c r="D9" s="7" t="s">
        <v>31</v>
      </c>
      <c r="E9" s="8">
        <v>31</v>
      </c>
      <c r="F9" s="8" t="s">
        <v>28</v>
      </c>
    </row>
    <row r="10" ht="36" customHeight="1" spans="1:6">
      <c r="A10" s="4">
        <v>8</v>
      </c>
      <c r="B10" s="5" t="s">
        <v>32</v>
      </c>
      <c r="C10" s="9" t="s">
        <v>33</v>
      </c>
      <c r="D10" s="7" t="s">
        <v>34</v>
      </c>
      <c r="E10" s="8">
        <v>345.271919</v>
      </c>
      <c r="F10" s="8" t="s">
        <v>33</v>
      </c>
    </row>
    <row r="11" ht="42" customHeight="1" spans="1:6">
      <c r="A11" s="4">
        <v>9</v>
      </c>
      <c r="B11" s="5" t="s">
        <v>35</v>
      </c>
      <c r="C11" s="9" t="s">
        <v>33</v>
      </c>
      <c r="D11" s="7" t="s">
        <v>36</v>
      </c>
      <c r="E11" s="8">
        <v>37.989081</v>
      </c>
      <c r="F11" s="6" t="s">
        <v>37</v>
      </c>
    </row>
    <row r="12" ht="131" customHeight="1" spans="1:6">
      <c r="A12" s="4">
        <v>10</v>
      </c>
      <c r="B12" s="5" t="s">
        <v>38</v>
      </c>
      <c r="C12" s="6" t="s">
        <v>39</v>
      </c>
      <c r="D12" s="7" t="s">
        <v>40</v>
      </c>
      <c r="E12" s="8">
        <v>35.989246</v>
      </c>
      <c r="F12" s="8" t="s">
        <v>41</v>
      </c>
    </row>
    <row r="13" ht="58" customHeight="1" spans="1:6">
      <c r="A13" s="4">
        <v>11</v>
      </c>
      <c r="B13" s="5" t="s">
        <v>42</v>
      </c>
      <c r="C13" s="6" t="s">
        <v>33</v>
      </c>
      <c r="D13" s="7" t="s">
        <v>43</v>
      </c>
      <c r="E13" s="8">
        <v>400</v>
      </c>
      <c r="F13" s="8" t="s">
        <v>44</v>
      </c>
    </row>
    <row r="14" ht="58" customHeight="1" spans="1:6">
      <c r="A14" s="4">
        <v>12</v>
      </c>
      <c r="B14" s="5" t="s">
        <v>45</v>
      </c>
      <c r="C14" s="6" t="s">
        <v>46</v>
      </c>
      <c r="D14" s="7" t="s">
        <v>47</v>
      </c>
      <c r="E14" s="8">
        <v>90.26</v>
      </c>
      <c r="F14" s="6" t="s">
        <v>48</v>
      </c>
    </row>
    <row r="15" ht="60" customHeight="1" spans="1:6">
      <c r="A15" s="4">
        <v>13</v>
      </c>
      <c r="B15" s="5" t="s">
        <v>49</v>
      </c>
      <c r="C15" s="6" t="s">
        <v>33</v>
      </c>
      <c r="D15" s="7" t="s">
        <v>50</v>
      </c>
      <c r="E15" s="8">
        <v>10</v>
      </c>
      <c r="F15" s="8" t="s">
        <v>51</v>
      </c>
    </row>
    <row r="16" ht="94" customHeight="1" spans="1:6">
      <c r="A16" s="4">
        <v>14</v>
      </c>
      <c r="B16" s="5" t="s">
        <v>52</v>
      </c>
      <c r="C16" s="6" t="s">
        <v>33</v>
      </c>
      <c r="D16" s="7" t="s">
        <v>53</v>
      </c>
      <c r="E16" s="8">
        <v>3</v>
      </c>
      <c r="F16" s="8" t="s">
        <v>54</v>
      </c>
    </row>
    <row r="17" ht="51" customHeight="1" spans="1:6">
      <c r="A17" s="4">
        <v>15</v>
      </c>
      <c r="B17" s="5" t="s">
        <v>55</v>
      </c>
      <c r="C17" s="6" t="s">
        <v>56</v>
      </c>
      <c r="D17" s="7" t="s">
        <v>57</v>
      </c>
      <c r="E17" s="8">
        <v>60</v>
      </c>
      <c r="F17" s="10" t="s">
        <v>41</v>
      </c>
    </row>
    <row r="18" ht="48" customHeight="1" spans="1:6">
      <c r="A18" s="4">
        <v>16</v>
      </c>
      <c r="B18" s="5" t="s">
        <v>58</v>
      </c>
      <c r="C18" s="6" t="s">
        <v>59</v>
      </c>
      <c r="D18" s="7" t="s">
        <v>60</v>
      </c>
      <c r="E18" s="8">
        <v>60</v>
      </c>
      <c r="F18" s="11" t="s">
        <v>41</v>
      </c>
    </row>
    <row r="19" ht="47" customHeight="1" spans="1:6">
      <c r="A19" s="4">
        <v>17</v>
      </c>
      <c r="B19" s="5" t="s">
        <v>61</v>
      </c>
      <c r="C19" s="12" t="s">
        <v>62</v>
      </c>
      <c r="D19" s="7" t="s">
        <v>63</v>
      </c>
      <c r="E19" s="13">
        <v>20</v>
      </c>
      <c r="F19" s="8" t="s">
        <v>64</v>
      </c>
    </row>
    <row r="20" ht="57" customHeight="1" spans="1:6">
      <c r="A20" s="4">
        <v>18</v>
      </c>
      <c r="B20" s="5" t="s">
        <v>65</v>
      </c>
      <c r="C20" s="12" t="s">
        <v>66</v>
      </c>
      <c r="D20" s="7" t="s">
        <v>67</v>
      </c>
      <c r="E20" s="13">
        <v>60</v>
      </c>
      <c r="F20" s="14" t="s">
        <v>68</v>
      </c>
    </row>
    <row r="21" ht="84" customHeight="1" spans="1:6">
      <c r="A21" s="4">
        <v>19</v>
      </c>
      <c r="B21" s="5" t="s">
        <v>69</v>
      </c>
      <c r="C21" s="12" t="s">
        <v>70</v>
      </c>
      <c r="D21" s="7" t="s">
        <v>71</v>
      </c>
      <c r="E21" s="13">
        <v>60</v>
      </c>
      <c r="F21" s="8" t="s">
        <v>68</v>
      </c>
    </row>
    <row r="22" ht="81" customHeight="1" spans="1:6">
      <c r="A22" s="4">
        <v>20</v>
      </c>
      <c r="B22" s="5" t="s">
        <v>72</v>
      </c>
      <c r="C22" s="12" t="s">
        <v>73</v>
      </c>
      <c r="D22" s="7" t="s">
        <v>74</v>
      </c>
      <c r="E22" s="13">
        <v>60</v>
      </c>
      <c r="F22" s="8" t="s">
        <v>17</v>
      </c>
    </row>
    <row r="23" ht="90" customHeight="1" spans="1:6">
      <c r="A23" s="4">
        <v>21</v>
      </c>
      <c r="B23" s="5" t="s">
        <v>75</v>
      </c>
      <c r="C23" s="12" t="s">
        <v>76</v>
      </c>
      <c r="D23" s="7" t="s">
        <v>77</v>
      </c>
      <c r="E23" s="13">
        <v>30</v>
      </c>
      <c r="F23" s="8" t="s">
        <v>21</v>
      </c>
    </row>
    <row r="24" ht="90" customHeight="1" spans="1:6">
      <c r="A24" s="4">
        <v>22</v>
      </c>
      <c r="B24" s="5" t="s">
        <v>78</v>
      </c>
      <c r="C24" s="12" t="s">
        <v>79</v>
      </c>
      <c r="D24" s="7" t="s">
        <v>80</v>
      </c>
      <c r="E24" s="13">
        <v>25.429</v>
      </c>
      <c r="F24" s="8" t="s">
        <v>21</v>
      </c>
    </row>
    <row r="25" ht="87" customHeight="1" spans="1:6">
      <c r="A25" s="4">
        <v>23</v>
      </c>
      <c r="B25" s="5" t="s">
        <v>81</v>
      </c>
      <c r="C25" s="12" t="s">
        <v>82</v>
      </c>
      <c r="D25" s="7" t="s">
        <v>83</v>
      </c>
      <c r="E25" s="13">
        <v>50</v>
      </c>
      <c r="F25" s="8" t="s">
        <v>84</v>
      </c>
    </row>
    <row r="26" ht="95" customHeight="1" spans="1:6">
      <c r="A26" s="4">
        <v>24</v>
      </c>
      <c r="B26" s="5" t="s">
        <v>85</v>
      </c>
      <c r="C26" s="12" t="s">
        <v>86</v>
      </c>
      <c r="D26" s="7" t="s">
        <v>87</v>
      </c>
      <c r="E26" s="13">
        <v>55</v>
      </c>
      <c r="F26" s="8" t="s">
        <v>41</v>
      </c>
    </row>
    <row r="27" ht="92" customHeight="1" spans="1:6">
      <c r="A27" s="4">
        <v>25</v>
      </c>
      <c r="B27" s="5" t="s">
        <v>88</v>
      </c>
      <c r="C27" s="12" t="s">
        <v>33</v>
      </c>
      <c r="D27" s="7" t="s">
        <v>89</v>
      </c>
      <c r="E27" s="13">
        <v>340.310754</v>
      </c>
      <c r="F27" s="8" t="s">
        <v>10</v>
      </c>
    </row>
    <row r="28" ht="93" customHeight="1" spans="1:6">
      <c r="A28" s="4">
        <v>26</v>
      </c>
      <c r="B28" s="5" t="s">
        <v>90</v>
      </c>
      <c r="C28" s="12" t="s">
        <v>91</v>
      </c>
      <c r="D28" s="7" t="s">
        <v>92</v>
      </c>
      <c r="E28" s="13">
        <v>10</v>
      </c>
      <c r="F28" s="8" t="s">
        <v>84</v>
      </c>
    </row>
    <row r="29" ht="94" customHeight="1" spans="1:6">
      <c r="A29" s="4">
        <v>27</v>
      </c>
      <c r="B29" s="5" t="s">
        <v>93</v>
      </c>
      <c r="C29" s="12" t="s">
        <v>30</v>
      </c>
      <c r="D29" s="7" t="s">
        <v>94</v>
      </c>
      <c r="E29" s="13">
        <v>50</v>
      </c>
      <c r="F29" s="8" t="s">
        <v>28</v>
      </c>
    </row>
    <row r="30" ht="81" customHeight="1" spans="1:6">
      <c r="A30" s="4">
        <v>28</v>
      </c>
      <c r="B30" s="5" t="s">
        <v>95</v>
      </c>
      <c r="C30" s="12" t="s">
        <v>96</v>
      </c>
      <c r="D30" s="7" t="s">
        <v>97</v>
      </c>
      <c r="E30" s="13">
        <v>50</v>
      </c>
      <c r="F30" s="8" t="s">
        <v>28</v>
      </c>
    </row>
    <row r="31" ht="85" customHeight="1" spans="1:6">
      <c r="A31" s="4">
        <v>29</v>
      </c>
      <c r="B31" s="5" t="s">
        <v>98</v>
      </c>
      <c r="C31" s="12" t="s">
        <v>99</v>
      </c>
      <c r="D31" s="7" t="s">
        <v>100</v>
      </c>
      <c r="E31" s="13">
        <v>50</v>
      </c>
      <c r="F31" s="8" t="s">
        <v>68</v>
      </c>
    </row>
    <row r="32" ht="87" customHeight="1" spans="1:6">
      <c r="A32" s="4">
        <v>30</v>
      </c>
      <c r="B32" s="5" t="s">
        <v>101</v>
      </c>
      <c r="C32" s="12" t="s">
        <v>102</v>
      </c>
      <c r="D32" s="7" t="s">
        <v>103</v>
      </c>
      <c r="E32" s="13">
        <v>60</v>
      </c>
      <c r="F32" s="8" t="s">
        <v>68</v>
      </c>
    </row>
    <row r="33" ht="81" customHeight="1" spans="1:6">
      <c r="A33" s="4">
        <v>31</v>
      </c>
      <c r="B33" s="5" t="s">
        <v>104</v>
      </c>
      <c r="C33" s="12" t="s">
        <v>105</v>
      </c>
      <c r="D33" s="7" t="s">
        <v>106</v>
      </c>
      <c r="E33" s="13">
        <v>60</v>
      </c>
      <c r="F33" s="8" t="s">
        <v>68</v>
      </c>
    </row>
    <row r="34" ht="72" customHeight="1" spans="1:6">
      <c r="A34" s="4">
        <v>32</v>
      </c>
      <c r="B34" s="5" t="s">
        <v>107</v>
      </c>
      <c r="C34" s="12" t="s">
        <v>108</v>
      </c>
      <c r="D34" s="7" t="s">
        <v>109</v>
      </c>
      <c r="E34" s="13">
        <v>60</v>
      </c>
      <c r="F34" s="8" t="s">
        <v>17</v>
      </c>
    </row>
    <row r="35" ht="61" customHeight="1" spans="1:6">
      <c r="A35" s="4">
        <v>33</v>
      </c>
      <c r="B35" s="5" t="s">
        <v>110</v>
      </c>
      <c r="C35" s="12" t="s">
        <v>111</v>
      </c>
      <c r="D35" s="7" t="s">
        <v>112</v>
      </c>
      <c r="E35" s="13">
        <v>60</v>
      </c>
      <c r="F35" s="8" t="s">
        <v>17</v>
      </c>
    </row>
    <row r="36" ht="63" customHeight="1" spans="1:6">
      <c r="A36" s="4">
        <v>34</v>
      </c>
      <c r="B36" s="5" t="s">
        <v>113</v>
      </c>
      <c r="C36" s="12" t="s">
        <v>114</v>
      </c>
      <c r="D36" s="7" t="s">
        <v>115</v>
      </c>
      <c r="E36" s="13">
        <v>20</v>
      </c>
      <c r="F36" s="8" t="s">
        <v>17</v>
      </c>
    </row>
    <row r="37" ht="45" customHeight="1" spans="1:6">
      <c r="A37" s="4">
        <v>35</v>
      </c>
      <c r="B37" s="5" t="s">
        <v>116</v>
      </c>
      <c r="C37" s="12" t="s">
        <v>117</v>
      </c>
      <c r="D37" s="7" t="s">
        <v>118</v>
      </c>
      <c r="E37" s="13">
        <v>20</v>
      </c>
      <c r="F37" s="8" t="s">
        <v>17</v>
      </c>
    </row>
    <row r="38" ht="78" customHeight="1" spans="1:6">
      <c r="A38" s="4">
        <v>36</v>
      </c>
      <c r="B38" s="5" t="s">
        <v>119</v>
      </c>
      <c r="C38" s="12" t="s">
        <v>120</v>
      </c>
      <c r="D38" s="7" t="s">
        <v>121</v>
      </c>
      <c r="E38" s="13">
        <v>29.48</v>
      </c>
      <c r="F38" s="8" t="s">
        <v>17</v>
      </c>
    </row>
    <row r="39" ht="97" customHeight="1" spans="1:6">
      <c r="A39" s="4">
        <v>37</v>
      </c>
      <c r="B39" s="5" t="s">
        <v>122</v>
      </c>
      <c r="C39" s="12" t="s">
        <v>123</v>
      </c>
      <c r="D39" s="7" t="s">
        <v>124</v>
      </c>
      <c r="E39" s="13">
        <v>28.15</v>
      </c>
      <c r="F39" s="8" t="s">
        <v>17</v>
      </c>
    </row>
    <row r="40" ht="60" customHeight="1" spans="1:6">
      <c r="A40" s="4">
        <v>38</v>
      </c>
      <c r="B40" s="5" t="s">
        <v>125</v>
      </c>
      <c r="C40" s="12" t="s">
        <v>33</v>
      </c>
      <c r="D40" s="7" t="s">
        <v>126</v>
      </c>
      <c r="E40" s="13">
        <v>60</v>
      </c>
      <c r="F40" s="8" t="s">
        <v>10</v>
      </c>
    </row>
    <row r="41" ht="45" customHeight="1" spans="1:6">
      <c r="A41" s="4">
        <v>39</v>
      </c>
      <c r="B41" s="5" t="s">
        <v>127</v>
      </c>
      <c r="C41" s="12" t="s">
        <v>33</v>
      </c>
      <c r="D41" s="7" t="s">
        <v>128</v>
      </c>
      <c r="E41" s="13">
        <v>64.12</v>
      </c>
      <c r="F41" s="8" t="s">
        <v>10</v>
      </c>
    </row>
    <row r="42" ht="32" customHeight="1" spans="1:6">
      <c r="A42" s="4" t="s">
        <v>129</v>
      </c>
      <c r="B42" s="15"/>
      <c r="C42" s="15"/>
      <c r="D42" s="15"/>
      <c r="E42" s="13">
        <f>SUM(E3:E41)</f>
        <v>3206</v>
      </c>
      <c r="F42" s="16"/>
    </row>
    <row r="43" ht="53" customHeight="1" spans="1:6">
      <c r="A43" s="17" t="s">
        <v>130</v>
      </c>
      <c r="B43" s="17"/>
      <c r="C43" s="17"/>
      <c r="D43" s="17"/>
      <c r="E43" s="17"/>
      <c r="F43" s="17"/>
    </row>
    <row r="44" ht="51" customHeight="1"/>
    <row r="45" ht="40" customHeight="1"/>
    <row r="46" ht="42" customHeight="1"/>
    <row r="47" ht="42" customHeight="1"/>
    <row r="48" ht="42" customHeight="1"/>
    <row r="49" ht="85" customHeight="1"/>
    <row r="50" ht="80" customHeight="1"/>
    <row r="51" ht="57" customHeight="1"/>
  </sheetData>
  <mergeCells count="2">
    <mergeCell ref="A1:F1"/>
    <mergeCell ref="A43:F43"/>
  </mergeCells>
  <printOptions horizontalCentered="1"/>
  <pageMargins left="0.554861111111111" right="0.554861111111111" top="0.802777777777778" bottom="0.802777777777778" header="0.5" footer="0.5"/>
  <pageSetup paperSize="9" scale="73" fitToHeight="0"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用户</dc:creator>
  <cp:lastModifiedBy>邬童</cp:lastModifiedBy>
  <dcterms:created xsi:type="dcterms:W3CDTF">2019-06-04T09:22:00Z</dcterms:created>
  <dcterms:modified xsi:type="dcterms:W3CDTF">2026-08-05T02:37:19Z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KSORubyTemplateID">
    <vt:lpwstr>11</vt:lpwstr>
  </property>
  <property fmtid="{D5CDD505-2E9C-101B-9397-08002B2CF9AE}" pid="4" name="ICV">
    <vt:lpwstr>297BF1BB47884FA086BAD0BEFBB2B3B9_13</vt:lpwstr>
  </property>
  <property fmtid="{D5CDD505-2E9C-101B-9397-08002B2CF9AE}" pid="5" name="CalculationRule">
    <vt:i4>0</vt:i4>
  </property>
</Properties>
</file>